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1 AI inventory" sheetId="2" state="visible" r:id="rId4"/>
    <sheet name="2 Matrix" sheetId="3" state="visible" r:id="rId5"/>
    <sheet name="3 Vendor questions" sheetId="4" state="visible" r:id="rId6"/>
    <sheet name="4 Checklis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<sst xmlns="http://schemas.openxmlformats.org/spreadsheetml/2006/main" count="288" uniqueCount="209">
  <si>
    <t xml:space="preserve">Elogic Commerce AI Act Ecommerce Toolkit 2026</t>
  </si>
  <si>
    <t xml:space="preserve">Law checked 25 September 2026. Not legal advice. Free to reuse under CC BY 4.0: credit Elogic Commerce and link to https://elogic.co/blog/eu-ai-act-ecommerce/</t>
  </si>
  <si>
    <t xml:space="preserve">How to use it</t>
  </si>
  <si>
    <t xml:space="preserve">1. List every AI system in sheet 1 AI inventory. Pick the matching use case number from sheet 2 Matrix. The category and the date fill in automatically.</t>
  </si>
  <si>
    <t xml:space="preserve">2. Send the questions in sheet 3 Vendor questions to every AI vendor and record the answers.</t>
  </si>
  <si>
    <t xml:space="preserve">3. Work through sheet 4 Checklist. The progress cell counts the steps marked Done.</t>
  </si>
  <si>
    <t xml:space="preserve">Legend</t>
  </si>
  <si>
    <t xml:space="preserve">Yellow cells: enter your data. White cells with formulas: do not edit. Row 5 of sheet 1 is an example: replace or delete it.</t>
  </si>
  <si>
    <t xml:space="preserve">Sources</t>
  </si>
  <si>
    <t xml:space="preserve">Regulation (EU) 2024/1689 as amended by Regulation (EU) 2026/1744; Commission FAQ on Article 50 (24 July 2026); Article 99. Full list: https://elogic.co/blog/eu-ai-act-ecommerce/#sources</t>
  </si>
  <si>
    <t xml:space="preserve">AI system inventory</t>
  </si>
  <si>
    <t xml:space="preserve">One row per AI system. Yellow cells are inputs. Category and From are looked up from sheet 2 Matrix.</t>
  </si>
  <si>
    <t xml:space="preserve">System ID</t>
  </si>
  <si>
    <t xml:space="preserve">System name</t>
  </si>
  <si>
    <t xml:space="preserve">Vendor or provider</t>
  </si>
  <si>
    <t xml:space="preserve">Where it runs</t>
  </si>
  <si>
    <t xml:space="preserve">What it does</t>
  </si>
  <si>
    <t xml:space="preserve">Matrix use case #</t>
  </si>
  <si>
    <t xml:space="preserve">Our role</t>
  </si>
  <si>
    <t xml:space="preserve">AI Act category</t>
  </si>
  <si>
    <t xml:space="preserve">From</t>
  </si>
  <si>
    <t xml:space="preserve">Data used</t>
  </si>
  <si>
    <t xml:space="preserve">People affected</t>
  </si>
  <si>
    <t xml:space="preserve">Owner</t>
  </si>
  <si>
    <t xml:space="preserve">Status</t>
  </si>
  <si>
    <t xml:space="preserve">Next review</t>
  </si>
  <si>
    <t xml:space="preserve">AI-01</t>
  </si>
  <si>
    <t xml:space="preserve">Shop assistant chat</t>
  </si>
  <si>
    <t xml:space="preserve">Example vendor</t>
  </si>
  <si>
    <t xml:space="preserve">Storefront</t>
  </si>
  <si>
    <t xml:space="preserve">Answers product and order questions</t>
  </si>
  <si>
    <t xml:space="preserve">Deployer</t>
  </si>
  <si>
    <t xml:space="preserve">Chat text, order status</t>
  </si>
  <si>
    <t xml:space="preserve">Shoppers</t>
  </si>
  <si>
    <t xml:space="preserve">Head of ecommerce</t>
  </si>
  <si>
    <t xml:space="preserve">In progress</t>
  </si>
  <si>
    <t xml:space="preserve">2026-12-02</t>
  </si>
  <si>
    <t xml:space="preserve">Elogic Commerce AI Act Ecommerce Matrix (24 use cases)</t>
  </si>
  <si>
    <t xml:space="preserve">Law checked 25 September 2026. CC BY 4.0. Source: https://elogic.co/blog/eu-ai-act-ecommerce/#matrix</t>
  </si>
  <si>
    <t xml:space="preserve">#</t>
  </si>
  <si>
    <t xml:space="preserve">Group</t>
  </si>
  <si>
    <t xml:space="preserve">Use case</t>
  </si>
  <si>
    <t xml:space="preserve">Category</t>
  </si>
  <si>
    <t xml:space="preserve">AI Act rule</t>
  </si>
  <si>
    <t xml:space="preserve">Who acts</t>
  </si>
  <si>
    <t xml:space="preserve">Also check</t>
  </si>
  <si>
    <t xml:space="preserve">Discovery</t>
  </si>
  <si>
    <t xml:space="preserve">Product recommendations shown as ranked lists</t>
  </si>
  <si>
    <t xml:space="preserve">Minimal risk</t>
  </si>
  <si>
    <t xml:space="preserve">Minimal risk. No Article 50 duty. The Article 5 limits on manipulation apply.</t>
  </si>
  <si>
    <t xml:space="preserve">Merchant (deployer)</t>
  </si>
  <si>
    <t xml:space="preserve">2 Feb 2025 (Art. 5)</t>
  </si>
  <si>
    <t xml:space="preserve">GDPR Art. 21: shoppers can object to marketing profiling. DSA Art. 27 if you run a marketplace.</t>
  </si>
  <si>
    <t xml:space="preserve">Site search and semantic search (search box and result list)</t>
  </si>
  <si>
    <t xml:space="preserve">Minimal risk. Usually no Article 50 duty, because there is no two-way conversation.</t>
  </si>
  <si>
    <t xml:space="preserve">No AI Act date</t>
  </si>
  <si>
    <t xml:space="preserve">Consumer law: marketplaces must disclose the main ranking parameters. DSA Art. 27.</t>
  </si>
  <si>
    <t xml:space="preserve">Conversation</t>
  </si>
  <si>
    <t xml:space="preserve">AI shopping assistant, conversational search or sell-side AI agent</t>
  </si>
  <si>
    <t xml:space="preserve">Transparency (Art. 50)</t>
  </si>
  <si>
    <t xml:space="preserve">Art. 50(1): tell the shopper that it is AI at the first interaction, unless this is obvious.</t>
  </si>
  <si>
    <t xml:space="preserve">Provider of the assistant (the vendor, or the merchant for its own branded build)</t>
  </si>
  <si>
    <t xml:space="preserve">2 Aug 2026</t>
  </si>
  <si>
    <t xml:space="preserve">GDPR for chat data. The notice must be accessible (European Accessibility Act).</t>
  </si>
  <si>
    <t xml:space="preserve">Customer service chatbot or AI support agent</t>
  </si>
  <si>
    <t xml:space="preserve">Art. 50(1): AI notice at the first interaction.</t>
  </si>
  <si>
    <t xml:space="preserve">Provider. The merchant checks the notice on the live storefront.</t>
  </si>
  <si>
    <t xml:space="preserve">GDPR. Consumer law: do not make the bot look like a person.</t>
  </si>
  <si>
    <t xml:space="preserve">Voice assistant or AI phone agent</t>
  </si>
  <si>
    <t xml:space="preserve">Art. 50(1): say that it is AI at the start of the call.</t>
  </si>
  <si>
    <t xml:space="preserve">Provider</t>
  </si>
  <si>
    <t xml:space="preserve">GDPR. National rules on call recording.</t>
  </si>
  <si>
    <t xml:space="preserve">A shopper's own AI agent that calls your API or checkout</t>
  </si>
  <si>
    <t xml:space="preserve">Outside Art. 50</t>
  </si>
  <si>
    <t xml:space="preserve">Outside Art. 50(1). The exchange is machine to machine, with no person in it.</t>
  </si>
  <si>
    <t xml:space="preserve">Not applicable</t>
  </si>
  <si>
    <t xml:space="preserve">Payment authentication (PSD2 strong customer authentication), your terms of sale, fraud controls.</t>
  </si>
  <si>
    <t xml:space="preserve">Images and video</t>
  </si>
  <si>
    <t xml:space="preserve">Photoreal AI image or video of a real product, person or place</t>
  </si>
  <si>
    <t xml:space="preserve">Art. 50(4): visible label if it would falsely appear authentic (deepfake). Art. 50(2): the AI tool provider marks the file.</t>
  </si>
  <si>
    <t xml:space="preserve">Merchant labels. The tool provider marks.</t>
  </si>
  <si>
    <t xml:space="preserve">2 Aug 2026 (marks for older tools: 2 Dec 2026)</t>
  </si>
  <si>
    <t xml:space="preserve">Consumer law: the image must show the product as sold. Google Merchant Center: keep the IPTC AI tag.</t>
  </si>
  <si>
    <t xml:space="preserve">AI background or scene around a real product photo</t>
  </si>
  <si>
    <t xml:space="preserve">Case by case</t>
  </si>
  <si>
    <t xml:space="preserve">Apply the deepfake test case by case: resemblance, audience and context.</t>
  </si>
  <si>
    <t xml:space="preserve">Google Merchant Center: IPTC value compositeSynthetic.</t>
  </si>
  <si>
    <t xml:space="preserve">Synthetic models, virtual try-on images or AI avatars in product media</t>
  </si>
  <si>
    <t xml:space="preserve">Usually a deepfake label when realistic. An avatar that talks with viewers also needs the Art. 50(1) notice.</t>
  </si>
  <si>
    <t xml:space="preserve">Merchant labels. The provider builds the notice.</t>
  </si>
  <si>
    <t xml:space="preserve">Personality rights if the model resembles a real person.</t>
  </si>
  <si>
    <t xml:space="preserve">Text</t>
  </si>
  <si>
    <t xml:space="preserve">AI-written product descriptions with no health, safety or environmental claims</t>
  </si>
  <si>
    <t xml:space="preserve">No visible AI Act label: this is not text on a matter of public interest. The AI tool provider marks the output.</t>
  </si>
  <si>
    <t xml:space="preserve">Tool provider marks</t>
  </si>
  <si>
    <t xml:space="preserve">Consumer law: descriptions must be accurate. Google Merchant Center: send AI text in the structured description attribute.</t>
  </si>
  <si>
    <t xml:space="preserve">AI-written text with health, safety or environmental claims, published without human review</t>
  </si>
  <si>
    <t xml:space="preserve">Art. 50(4): label it, unless a person reviews it and holds editorial responsibility.</t>
  </si>
  <si>
    <t xml:space="preserve">Green claims rules (ECGT) from 27 Sep 2026. Health claims rules.</t>
  </si>
  <si>
    <t xml:space="preserve">AI translation of the catalogue</t>
  </si>
  <si>
    <t xml:space="preserve">No marking duty: translation counts as standard editing in the final Commission guidelines.</t>
  </si>
  <si>
    <t xml:space="preserve">National language rules for consumer information.</t>
  </si>
  <si>
    <t xml:space="preserve">AI summaries of customer reviews</t>
  </si>
  <si>
    <t xml:space="preserve">The AI tool provider marks the output (Art. 50(2)).</t>
  </si>
  <si>
    <t xml:space="preserve">Tool provider</t>
  </si>
  <si>
    <t xml:space="preserve">Consumer law bans fake reviews. Say how you check that reviews are real.</t>
  </si>
  <si>
    <t xml:space="preserve">Pricing</t>
  </si>
  <si>
    <t xml:space="preserve">Dynamic pricing based on demand, stock or time</t>
  </si>
  <si>
    <t xml:space="preserve">Minimal risk.</t>
  </si>
  <si>
    <t xml:space="preserve">Price Indication Directive. Unfair Commercial Practices Directive.</t>
  </si>
  <si>
    <t xml:space="preserve">Personalised pricing based on a shopper profile</t>
  </si>
  <si>
    <t xml:space="preserve">Minimal risk. Prohibited if it exploits vulnerabilities and causes significant harm (Art. 5).</t>
  </si>
  <si>
    <t xml:space="preserve">Consumer Rights Directive: tell the shopper that the price is personalised. GDPR. Digital Fairness Act proposal (Q4 2026).</t>
  </si>
  <si>
    <t xml:space="preserve">Risk and credit</t>
  </si>
  <si>
    <t xml:space="preserve">Fraud detection and payment risk screening</t>
  </si>
  <si>
    <t xml:space="preserve">Not high-risk. Annex III point 5(b) excludes fraud detection.</t>
  </si>
  <si>
    <t xml:space="preserve">GDPR Art. 22 if the system blocks customers automatically.</t>
  </si>
  <si>
    <t xml:space="preserve">Credit checks for pay later, pay on invoice or consumer credit limits</t>
  </si>
  <si>
    <t xml:space="preserve">High-risk</t>
  </si>
  <si>
    <t xml:space="preserve">High-risk (Annex III point 5(b)) when the system evaluates the creditworthiness of natural persons.</t>
  </si>
  <si>
    <t xml:space="preserve">Provider (Art. 16) and deployer (Art. 26)</t>
  </si>
  <si>
    <t xml:space="preserve">2 Dec 2027</t>
  </si>
  <si>
    <t xml:space="preserve">Consumer Credit Directive 2 (includes BNPL) from 20 Nov 2026. GDPR Art. 22.</t>
  </si>
  <si>
    <t xml:space="preserve">Credit limits for B2B buyers</t>
  </si>
  <si>
    <t xml:space="preserve">Not Annex III for companies (legal persons). Sole traders are natural persons, so the high-risk rule can apply to them.</t>
  </si>
  <si>
    <t xml:space="preserve">2 Dec 2027 (sole traders)</t>
  </si>
  <si>
    <t xml:space="preserve">GDPR applies to data about sole traders.</t>
  </si>
  <si>
    <t xml:space="preserve">People</t>
  </si>
  <si>
    <t xml:space="preserve">Recruitment and HR screening for store, warehouse or service staff</t>
  </si>
  <si>
    <t xml:space="preserve">High-risk (Annex III point 4).</t>
  </si>
  <si>
    <t xml:space="preserve">Deployer (Art. 26)</t>
  </si>
  <si>
    <t xml:space="preserve">GDPR. Works council rules where they apply.</t>
  </si>
  <si>
    <t xml:space="preserve">Emotion recognition from the voice or face of shoppers</t>
  </si>
  <si>
    <t xml:space="preserve">Art. 50(3) notice now. High-risk (Annex III point 1(c)) from 2 Dec 2027. Text sentiment analysis is not emotion recognition.</t>
  </si>
  <si>
    <t xml:space="preserve">GDPR rules for biometric data.</t>
  </si>
  <si>
    <t xml:space="preserve">Emotion recognition of employees (warehouse, call centre)</t>
  </si>
  <si>
    <t xml:space="preserve">Prohibited</t>
  </si>
  <si>
    <t xml:space="preserve">Prohibited (Art. 5(1)(f)), except for medical or safety reasons.</t>
  </si>
  <si>
    <t xml:space="preserve">Not permitted</t>
  </si>
  <si>
    <t xml:space="preserve">2 Feb 2025</t>
  </si>
  <si>
    <t xml:space="preserve">Labour law.</t>
  </si>
  <si>
    <t xml:space="preserve">AI-personalised pressure tactics, for example false urgency aimed at vulnerable shoppers</t>
  </si>
  <si>
    <t xml:space="preserve">Prohibited if it materially distorts behaviour and causes significant harm (Art. 5(1)(a) and (b)).</t>
  </si>
  <si>
    <t xml:space="preserve">Unfair Commercial Practices Directive. DSA Art. 25 on dark patterns. Digital Fairness Act proposal.</t>
  </si>
  <si>
    <t xml:space="preserve">Operations</t>
  </si>
  <si>
    <t xml:space="preserve">Demand forecasting, inventory and delivery routing</t>
  </si>
  <si>
    <t xml:space="preserve">None specific.</t>
  </si>
  <si>
    <t xml:space="preserve">Staff use of generative AI tools (marketing, service, catalogue)</t>
  </si>
  <si>
    <t xml:space="preserve">Art. 4: take measures that support the AI literacy of staff.</t>
  </si>
  <si>
    <t xml:space="preserve">2 Feb 2025 (softened 27 Jul 2026)</t>
  </si>
  <si>
    <t xml:space="preserve">Internal AI policy. GDPR for data put into tools.</t>
  </si>
  <si>
    <t xml:space="preserve">AI vendor questionnaire</t>
  </si>
  <si>
    <t xml:space="preserve">Send to every AI vendor. Record the answer and the evidence.</t>
  </si>
  <si>
    <t xml:space="preserve">Question</t>
  </si>
  <si>
    <t xml:space="preserve">Why it matters</t>
  </si>
  <si>
    <t xml:space="preserve">Vendor answer</t>
  </si>
  <si>
    <t xml:space="preserve">Evidence link</t>
  </si>
  <si>
    <t xml:space="preserve">OK?</t>
  </si>
  <si>
    <t xml:space="preserve">Which features of your product are AI systems under the EU AI Act?</t>
  </si>
  <si>
    <t xml:space="preserve">Art. 3(1) definition</t>
  </si>
  <si>
    <t xml:space="preserve">Are you the provider of each AI feature we use?</t>
  </si>
  <si>
    <t xml:space="preserve">Art. 3(3): the provider builds the notice and the marks</t>
  </si>
  <si>
    <t xml:space="preserve">Does your assistant show an AI notice at the first interaction by default? Can we edit the text per language?</t>
  </si>
  <si>
    <t xml:space="preserve">Art. 50(1)</t>
  </si>
  <si>
    <t xml:space="preserve">Is the notice readable by screen readers?</t>
  </si>
  <si>
    <t xml:space="preserve">Art. 50(5): accessibility of the information</t>
  </si>
  <si>
    <t xml:space="preserve">Do generated images, video, audio and text carry machine-readable marks? Which methods?</t>
  </si>
  <si>
    <t xml:space="preserve">Art. 50(2); Code of Practice</t>
  </si>
  <si>
    <t xml:space="preserve">Have you signed the Code of Practice on transparency of AI-generated content?</t>
  </si>
  <si>
    <t xml:space="preserve">Legal certainty for marking</t>
  </si>
  <si>
    <t xml:space="preserve">When did you place each feature on the EU market?</t>
  </si>
  <si>
    <t xml:space="preserve">Grace period to 2 Dec 2026 only for tools on the market before 2 Aug 2026</t>
  </si>
  <si>
    <t xml:space="preserve">Does your pipeline keep IPTC DigitalSourceType and C2PA data in images?</t>
  </si>
  <si>
    <t xml:space="preserve">Art. 50(2); Google Merchant Center policy</t>
  </si>
  <si>
    <t xml:space="preserve">Which general-purpose AI model does the feature use?</t>
  </si>
  <si>
    <t xml:space="preserve">Art. 53 duties of the model provider</t>
  </si>
  <si>
    <t xml:space="preserve">Does the feature use emotion recognition or biometric categorisation?</t>
  </si>
  <si>
    <t xml:space="preserve">Art. 50(3); Annex III point 1</t>
  </si>
  <si>
    <t xml:space="preserve">Does the feature evaluate the creditworthiness of natural persons?</t>
  </si>
  <si>
    <t xml:space="preserve">Annex III point 5(b), from 2 Dec 2027</t>
  </si>
  <si>
    <t xml:space="preserve">Where do you process and store our data? Do you use it to train models?</t>
  </si>
  <si>
    <t xml:space="preserve">GDPR</t>
  </si>
  <si>
    <t xml:space="preserve">Which logs do you keep, for how long, and can we export them?</t>
  </si>
  <si>
    <t xml:space="preserve">Art. 26(6) for high-risk use</t>
  </si>
  <si>
    <t xml:space="preserve">How does a shopper reach a person from the AI?</t>
  </si>
  <si>
    <t xml:space="preserve">Trust; Art. 14 for high-risk systems</t>
  </si>
  <si>
    <t xml:space="preserve">Who is our contact for AI Act requests from authorities?</t>
  </si>
  <si>
    <t xml:space="preserve">Art. 99(5): correct information to authorities</t>
  </si>
  <si>
    <t xml:space="preserve">Will you tell us before you change the model or the AI features?</t>
  </si>
  <si>
    <t xml:space="preserve">Change control</t>
  </si>
  <si>
    <t xml:space="preserve">EU AI Act compliance checklist for ecommerce</t>
  </si>
  <si>
    <t xml:space="preserve">Work top to bottom: the first steps cover duties that already apply.</t>
  </si>
  <si>
    <t xml:space="preserve">Step</t>
  </si>
  <si>
    <t xml:space="preserve">Due date</t>
  </si>
  <si>
    <t xml:space="preserve">Make an inventory of every AI system: storefront, back office, marketing and service tools.</t>
  </si>
  <si>
    <t xml:space="preserve">Not started</t>
  </si>
  <si>
    <t xml:space="preserve">For each system, record the provider, the purpose, the data and the people it affects.</t>
  </si>
  <si>
    <t xml:space="preserve">Mark your role for each system: provider or deployer.</t>
  </si>
  <si>
    <t xml:space="preserve">Classify each system with the matrix.</t>
  </si>
  <si>
    <t xml:space="preserve">Show the AI notice in the first message of every chatbot, assistant, voice agent and AI agent.</t>
  </si>
  <si>
    <t xml:space="preserve">Run the deepfake test on AI product images and video. Add visible labels where needed.</t>
  </si>
  <si>
    <t xml:space="preserve">Route AI-written claims on health, safety or the environment to a named reviewer.</t>
  </si>
  <si>
    <t xml:space="preserve">Test that AI metadata survives upload, resize, CDN and feed export.</t>
  </si>
  <si>
    <t xml:space="preserve">Send the vendor questionnaire to every AI vendor.</t>
  </si>
  <si>
    <t xml:space="preserve">Take measures that support the AI literacy of staff who use AI tools.</t>
  </si>
  <si>
    <t xml:space="preserve">List in-house credit checks on natural persons. Plan for the December 2027 rules.</t>
  </si>
  <si>
    <t xml:space="preserve">Set a review date for each system and after each new EU guidance.</t>
  </si>
  <si>
    <t xml:space="preserve">Steps done</t>
  </si>
  <si>
    <t xml:space="preserve">Progress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</si>
</sst>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0466D"/>
      <name val="Arial"/>
      <family val="0"/>
      <charset val="1"/>
    </font>
    <font>
      <sz val="10"/>
      <color rgb="FF1D2733"/>
      <name val="Arial"/>
      <family val="0"/>
      <charset val="1"/>
    </font>
    <font>
      <b val="true"/>
      <sz val="11"/>
      <color rgb="FF30466D"/>
      <name val="Arial"/>
      <family val="0"/>
      <charset val="1"/>
    </font>
    <font>
      <sz val="9"/>
      <color rgb="FF5B65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0466D"/>
        <bgColor rgb="FF003366"/>
      </patternFill>
    </fill>
    <fill>
      <patternFill patternType="solid">
        <fgColor rgb="FFFFF3B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EA"/>
      </left>
      <right style="thin">
        <color rgb="FFC9D6EA"/>
      </right>
      <top style="thin">
        <color rgb="FFC9D6EA"/>
      </top>
      <bottom style="thin">
        <color rgb="FFC9D6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6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573"/>
      <rgbColor rgb="FF969696"/>
      <rgbColor rgb="FF003366"/>
      <rgbColor rgb="FF339966"/>
      <rgbColor rgb="FF003300"/>
      <rgbColor rgb="FF333300"/>
      <rgbColor rgb="FF993300"/>
      <rgbColor rgb="FF993366"/>
      <rgbColor rgb="FF30466D"/>
      <rgbColor rgb="FF1D27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0"/>
  </cols>
  <sheetData>
    <row r="1" customFormat="false" ht="17.25" hidden="false" customHeight="true" outlineLevel="0" collapsed="false">
      <c r="A1" s="2" t="s">
        <v>0</v>
      </c>
    </row>
    <row r="2" customFormat="false" ht="23.25" hidden="false" customHeight="true" outlineLevel="0" collapsed="false">
      <c r="A2" s="3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23.25" hidden="false" customHeight="true" outlineLevel="0" collapsed="false">
      <c r="A5" s="3" t="s">
        <v>3</v>
      </c>
    </row>
    <row r="6" customFormat="false" ht="15" hidden="false" customHeight="true" outlineLevel="0" collapsed="false">
      <c r="A6" s="3" t="s">
        <v>4</v>
      </c>
    </row>
    <row r="7" customFormat="false" ht="15" hidden="false" customHeight="true" outlineLevel="0" collapsed="false">
      <c r="A7" s="3" t="s">
        <v>5</v>
      </c>
    </row>
    <row r="8" customFormat="false" ht="15" hidden="false" customHeight="true" outlineLevel="0" collapsed="false">
      <c r="A8" s="3"/>
    </row>
    <row r="9" customFormat="false" ht="15" hidden="false" customHeight="true" outlineLevel="0" collapsed="false">
      <c r="A9" s="4" t="s">
        <v>6</v>
      </c>
    </row>
    <row r="10" customFormat="false" ht="1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/>
    </row>
    <row r="12" customFormat="false" ht="15" hidden="false" customHeight="true" outlineLevel="0" collapsed="false">
      <c r="A12" s="4" t="s">
        <v>8</v>
      </c>
    </row>
    <row r="13" customFormat="false" ht="23.25" hidden="false" customHeight="true" outlineLevel="0" collapsed="false">
      <c r="A13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4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4"/>
    <col collapsed="false" customWidth="true" hidden="false" outlineLevel="0" max="7" min="6" style="1" width="12"/>
    <col collapsed="false" customWidth="true" hidden="false" outlineLevel="0" max="8" min="8" style="1" width="20"/>
    <col collapsed="false" customWidth="true" hidden="false" outlineLevel="0" max="9" min="9" style="1" width="18"/>
    <col collapsed="false" customWidth="true" hidden="false" outlineLevel="0" max="10" min="10" style="1" width="24"/>
    <col collapsed="false" customWidth="true" hidden="false" outlineLevel="0" max="12" min="11" style="1" width="16"/>
    <col collapsed="false" customWidth="true" hidden="false" outlineLevel="0" max="14" min="13" style="1" width="14"/>
  </cols>
  <sheetData>
    <row r="1" customFormat="false" ht="17.25" hidden="false" customHeight="true" outlineLevel="0" collapsed="false">
      <c r="A1" s="5" t="s">
        <v>10</v>
      </c>
    </row>
    <row r="2" customFormat="false" ht="15" hidden="false" customHeight="true" outlineLevel="0" collapsed="false">
      <c r="A2" s="6" t="s">
        <v>11</v>
      </c>
    </row>
    <row r="4" customFormat="false" ht="23.25" hidden="false" customHeight="true" outlineLevel="0" collapsed="false">
      <c r="A4" s="7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</row>
    <row r="5" customFormat="false" ht="23.25" hidden="false" customHeight="true" outlineLevel="0" collapsed="false">
      <c r="A5" s="8" t="s">
        <v>26</v>
      </c>
      <c r="B5" s="8" t="s">
        <v>27</v>
      </c>
      <c r="C5" s="8" t="s">
        <v>28</v>
      </c>
      <c r="D5" s="8" t="s">
        <v>29</v>
      </c>
      <c r="E5" s="8" t="s">
        <v>30</v>
      </c>
      <c r="F5" s="8" t="n">
        <v>4</v>
      </c>
      <c r="G5" s="8" t="s">
        <v>31</v>
      </c>
      <c r="H5" s="9" t="str">
        <f aca="false">IF(F5="","",INDEX('2 Matrix'!$D$5:$D$28,MATCH(F5,'2 Matrix'!$A$5:$A$28,0)))</f>
        <v>Transparency (Art. 50)</v>
      </c>
      <c r="I5" s="9" t="str">
        <f aca="false">IF(F5="","",INDEX('2 Matrix'!$G$5:$G$28,MATCH(F5,'2 Matrix'!$A$5:$A$28,0)))</f>
        <v>2 Aug 2026</v>
      </c>
      <c r="J5" s="8" t="s">
        <v>32</v>
      </c>
      <c r="K5" s="8" t="s">
        <v>33</v>
      </c>
      <c r="L5" s="8" t="s">
        <v>34</v>
      </c>
      <c r="M5" s="8" t="s">
        <v>35</v>
      </c>
      <c r="N5" s="8" t="s">
        <v>36</v>
      </c>
    </row>
    <row r="6" customFormat="false" ht="15" hidden="false" customHeight="true" outlineLevel="0" collapsed="false">
      <c r="A6" s="8"/>
      <c r="B6" s="8"/>
      <c r="C6" s="8"/>
      <c r="D6" s="8"/>
      <c r="E6" s="8"/>
      <c r="F6" s="8"/>
      <c r="G6" s="8"/>
      <c r="H6" s="9" t="str">
        <f aca="false">IF(F6="","",INDEX('2 Matrix'!$D$5:$D$28,MATCH(F6,'2 Matrix'!$A$5:$A$28,0)))</f>
        <v/>
      </c>
      <c r="I6" s="9" t="str">
        <f aca="false">IF(F6="","",INDEX('2 Matrix'!$G$5:$G$28,MATCH(F6,'2 Matrix'!$A$5:$A$28,0)))</f>
        <v/>
      </c>
      <c r="J6" s="8"/>
      <c r="K6" s="8"/>
      <c r="L6" s="8"/>
      <c r="M6" s="8"/>
      <c r="N6" s="8"/>
    </row>
    <row r="7" customFormat="false" ht="15" hidden="false" customHeight="true" outlineLevel="0" collapsed="false">
      <c r="A7" s="8"/>
      <c r="B7" s="8"/>
      <c r="C7" s="8"/>
      <c r="D7" s="8"/>
      <c r="E7" s="8"/>
      <c r="F7" s="8"/>
      <c r="G7" s="8"/>
      <c r="H7" s="9" t="str">
        <f aca="false">IF(F7="","",INDEX('2 Matrix'!$D$5:$D$28,MATCH(F7,'2 Matrix'!$A$5:$A$28,0)))</f>
        <v/>
      </c>
      <c r="I7" s="9" t="str">
        <f aca="false">IF(F7="","",INDEX('2 Matrix'!$G$5:$G$28,MATCH(F7,'2 Matrix'!$A$5:$A$28,0)))</f>
        <v/>
      </c>
      <c r="J7" s="8"/>
      <c r="K7" s="8"/>
      <c r="L7" s="8"/>
      <c r="M7" s="8"/>
      <c r="N7" s="8"/>
    </row>
    <row r="8" customFormat="false" ht="15" hidden="false" customHeight="true" outlineLevel="0" collapsed="false">
      <c r="A8" s="8"/>
      <c r="B8" s="8"/>
      <c r="C8" s="8"/>
      <c r="D8" s="8"/>
      <c r="E8" s="8"/>
      <c r="F8" s="8"/>
      <c r="G8" s="8"/>
      <c r="H8" s="9" t="str">
        <f aca="false">IF(F8="","",INDEX('2 Matrix'!$D$5:$D$28,MATCH(F8,'2 Matrix'!$A$5:$A$28,0)))</f>
        <v/>
      </c>
      <c r="I8" s="9" t="str">
        <f aca="false">IF(F8="","",INDEX('2 Matrix'!$G$5:$G$28,MATCH(F8,'2 Matrix'!$A$5:$A$28,0)))</f>
        <v/>
      </c>
      <c r="J8" s="8"/>
      <c r="K8" s="8"/>
      <c r="L8" s="8"/>
      <c r="M8" s="8"/>
      <c r="N8" s="8"/>
    </row>
    <row r="9" customFormat="false" ht="15" hidden="false" customHeight="true" outlineLevel="0" collapsed="false">
      <c r="A9" s="8"/>
      <c r="B9" s="8"/>
      <c r="C9" s="8"/>
      <c r="D9" s="8"/>
      <c r="E9" s="8"/>
      <c r="F9" s="8"/>
      <c r="G9" s="8"/>
      <c r="H9" s="9" t="str">
        <f aca="false">IF(F9="","",INDEX('2 Matrix'!$D$5:$D$28,MATCH(F9,'2 Matrix'!$A$5:$A$28,0)))</f>
        <v/>
      </c>
      <c r="I9" s="9" t="str">
        <f aca="false">IF(F9="","",INDEX('2 Matrix'!$G$5:$G$28,MATCH(F9,'2 Matrix'!$A$5:$A$28,0)))</f>
        <v/>
      </c>
      <c r="J9" s="8"/>
      <c r="K9" s="8"/>
      <c r="L9" s="8"/>
      <c r="M9" s="8"/>
      <c r="N9" s="8"/>
    </row>
    <row r="10" customFormat="false" ht="15" hidden="false" customHeight="true" outlineLevel="0" collapsed="false">
      <c r="A10" s="8"/>
      <c r="B10" s="8"/>
      <c r="C10" s="8"/>
      <c r="D10" s="8"/>
      <c r="E10" s="8"/>
      <c r="F10" s="8"/>
      <c r="G10" s="8"/>
      <c r="H10" s="9" t="str">
        <f aca="false">IF(F10="","",INDEX('2 Matrix'!$D$5:$D$28,MATCH(F10,'2 Matrix'!$A$5:$A$28,0)))</f>
        <v/>
      </c>
      <c r="I10" s="9" t="str">
        <f aca="false">IF(F10="","",INDEX('2 Matrix'!$G$5:$G$28,MATCH(F10,'2 Matrix'!$A$5:$A$28,0)))</f>
        <v/>
      </c>
      <c r="J10" s="8"/>
      <c r="K10" s="8"/>
      <c r="L10" s="8"/>
      <c r="M10" s="8"/>
      <c r="N10" s="8"/>
    </row>
    <row r="11" customFormat="false" ht="15" hidden="false" customHeight="true" outlineLevel="0" collapsed="false">
      <c r="A11" s="8"/>
      <c r="B11" s="8"/>
      <c r="C11" s="8"/>
      <c r="D11" s="8"/>
      <c r="E11" s="8"/>
      <c r="F11" s="8"/>
      <c r="G11" s="8"/>
      <c r="H11" s="9" t="str">
        <f aca="false">IF(F11="","",INDEX('2 Matrix'!$D$5:$D$28,MATCH(F11,'2 Matrix'!$A$5:$A$28,0)))</f>
        <v/>
      </c>
      <c r="I11" s="9" t="str">
        <f aca="false">IF(F11="","",INDEX('2 Matrix'!$G$5:$G$28,MATCH(F11,'2 Matrix'!$A$5:$A$28,0)))</f>
        <v/>
      </c>
      <c r="J11" s="8"/>
      <c r="K11" s="8"/>
      <c r="L11" s="8"/>
      <c r="M11" s="8"/>
      <c r="N11" s="8"/>
    </row>
    <row r="12" customFormat="false" ht="15" hidden="false" customHeight="true" outlineLevel="0" collapsed="false">
      <c r="A12" s="8"/>
      <c r="B12" s="8"/>
      <c r="C12" s="8"/>
      <c r="D12" s="8"/>
      <c r="E12" s="8"/>
      <c r="F12" s="8"/>
      <c r="G12" s="8"/>
      <c r="H12" s="9" t="str">
        <f aca="false">IF(F12="","",INDEX('2 Matrix'!$D$5:$D$28,MATCH(F12,'2 Matrix'!$A$5:$A$28,0)))</f>
        <v/>
      </c>
      <c r="I12" s="9" t="str">
        <f aca="false">IF(F12="","",INDEX('2 Matrix'!$G$5:$G$28,MATCH(F12,'2 Matrix'!$A$5:$A$28,0)))</f>
        <v/>
      </c>
      <c r="J12" s="8"/>
      <c r="K12" s="8"/>
      <c r="L12" s="8"/>
      <c r="M12" s="8"/>
      <c r="N12" s="8"/>
    </row>
    <row r="13" customFormat="false" ht="15" hidden="false" customHeight="true" outlineLevel="0" collapsed="false">
      <c r="A13" s="8"/>
      <c r="B13" s="8"/>
      <c r="C13" s="8"/>
      <c r="D13" s="8"/>
      <c r="E13" s="8"/>
      <c r="F13" s="8"/>
      <c r="G13" s="8"/>
      <c r="H13" s="9" t="str">
        <f aca="false">IF(F13="","",INDEX('2 Matrix'!$D$5:$D$28,MATCH(F13,'2 Matrix'!$A$5:$A$28,0)))</f>
        <v/>
      </c>
      <c r="I13" s="9" t="str">
        <f aca="false">IF(F13="","",INDEX('2 Matrix'!$G$5:$G$28,MATCH(F13,'2 Matrix'!$A$5:$A$28,0)))</f>
        <v/>
      </c>
      <c r="J13" s="8"/>
      <c r="K13" s="8"/>
      <c r="L13" s="8"/>
      <c r="M13" s="8"/>
      <c r="N13" s="8"/>
    </row>
    <row r="14" customFormat="false" ht="15" hidden="false" customHeight="true" outlineLevel="0" collapsed="false">
      <c r="A14" s="8"/>
      <c r="B14" s="8"/>
      <c r="C14" s="8"/>
      <c r="D14" s="8"/>
      <c r="E14" s="8"/>
      <c r="F14" s="8"/>
      <c r="G14" s="8"/>
      <c r="H14" s="9" t="str">
        <f aca="false">IF(F14="","",INDEX('2 Matrix'!$D$5:$D$28,MATCH(F14,'2 Matrix'!$A$5:$A$28,0)))</f>
        <v/>
      </c>
      <c r="I14" s="9" t="str">
        <f aca="false">IF(F14="","",INDEX('2 Matrix'!$G$5:$G$28,MATCH(F14,'2 Matrix'!$A$5:$A$28,0)))</f>
        <v/>
      </c>
      <c r="J14" s="8"/>
      <c r="K14" s="8"/>
      <c r="L14" s="8"/>
      <c r="M14" s="8"/>
      <c r="N14" s="8"/>
    </row>
    <row r="15" customFormat="false" ht="15" hidden="false" customHeight="true" outlineLevel="0" collapsed="false">
      <c r="A15" s="8"/>
      <c r="B15" s="8"/>
      <c r="C15" s="8"/>
      <c r="D15" s="8"/>
      <c r="E15" s="8"/>
      <c r="F15" s="8"/>
      <c r="G15" s="8"/>
      <c r="H15" s="9" t="str">
        <f aca="false">IF(F15="","",INDEX('2 Matrix'!$D$5:$D$28,MATCH(F15,'2 Matrix'!$A$5:$A$28,0)))</f>
        <v/>
      </c>
      <c r="I15" s="9" t="str">
        <f aca="false">IF(F15="","",INDEX('2 Matrix'!$G$5:$G$28,MATCH(F15,'2 Matrix'!$A$5:$A$28,0)))</f>
        <v/>
      </c>
      <c r="J15" s="8"/>
      <c r="K15" s="8"/>
      <c r="L15" s="8"/>
      <c r="M15" s="8"/>
      <c r="N15" s="8"/>
    </row>
    <row r="16" customFormat="false" ht="15" hidden="false" customHeight="true" outlineLevel="0" collapsed="false">
      <c r="A16" s="8"/>
      <c r="B16" s="8"/>
      <c r="C16" s="8"/>
      <c r="D16" s="8"/>
      <c r="E16" s="8"/>
      <c r="F16" s="8"/>
      <c r="G16" s="8"/>
      <c r="H16" s="9" t="str">
        <f aca="false">IF(F16="","",INDEX('2 Matrix'!$D$5:$D$28,MATCH(F16,'2 Matrix'!$A$5:$A$28,0)))</f>
        <v/>
      </c>
      <c r="I16" s="9" t="str">
        <f aca="false">IF(F16="","",INDEX('2 Matrix'!$G$5:$G$28,MATCH(F16,'2 Matrix'!$A$5:$A$28,0)))</f>
        <v/>
      </c>
      <c r="J16" s="8"/>
      <c r="K16" s="8"/>
      <c r="L16" s="8"/>
      <c r="M16" s="8"/>
      <c r="N16" s="8"/>
    </row>
    <row r="17" customFormat="false" ht="15" hidden="false" customHeight="true" outlineLevel="0" collapsed="false">
      <c r="A17" s="8"/>
      <c r="B17" s="8"/>
      <c r="C17" s="8"/>
      <c r="D17" s="8"/>
      <c r="E17" s="8"/>
      <c r="F17" s="8"/>
      <c r="G17" s="8"/>
      <c r="H17" s="9" t="str">
        <f aca="false">IF(F17="","",INDEX('2 Matrix'!$D$5:$D$28,MATCH(F17,'2 Matrix'!$A$5:$A$28,0)))</f>
        <v/>
      </c>
      <c r="I17" s="9" t="str">
        <f aca="false">IF(F17="","",INDEX('2 Matrix'!$G$5:$G$28,MATCH(F17,'2 Matrix'!$A$5:$A$28,0)))</f>
        <v/>
      </c>
      <c r="J17" s="8"/>
      <c r="K17" s="8"/>
      <c r="L17" s="8"/>
      <c r="M17" s="8"/>
      <c r="N17" s="8"/>
    </row>
    <row r="18" customFormat="false" ht="15" hidden="false" customHeight="true" outlineLevel="0" collapsed="false">
      <c r="A18" s="8"/>
      <c r="B18" s="8"/>
      <c r="C18" s="8"/>
      <c r="D18" s="8"/>
      <c r="E18" s="8"/>
      <c r="F18" s="8"/>
      <c r="G18" s="8"/>
      <c r="H18" s="9" t="str">
        <f aca="false">IF(F18="","",INDEX('2 Matrix'!$D$5:$D$28,MATCH(F18,'2 Matrix'!$A$5:$A$28,0)))</f>
        <v/>
      </c>
      <c r="I18" s="9" t="str">
        <f aca="false">IF(F18="","",INDEX('2 Matrix'!$G$5:$G$28,MATCH(F18,'2 Matrix'!$A$5:$A$28,0)))</f>
        <v/>
      </c>
      <c r="J18" s="8"/>
      <c r="K18" s="8"/>
      <c r="L18" s="8"/>
      <c r="M18" s="8"/>
      <c r="N18" s="8"/>
    </row>
    <row r="19" customFormat="false" ht="15" hidden="false" customHeight="true" outlineLevel="0" collapsed="false">
      <c r="A19" s="8"/>
      <c r="B19" s="8"/>
      <c r="C19" s="8"/>
      <c r="D19" s="8"/>
      <c r="E19" s="8"/>
      <c r="F19" s="8"/>
      <c r="G19" s="8"/>
      <c r="H19" s="9" t="str">
        <f aca="false">IF(F19="","",INDEX('2 Matrix'!$D$5:$D$28,MATCH(F19,'2 Matrix'!$A$5:$A$28,0)))</f>
        <v/>
      </c>
      <c r="I19" s="9" t="str">
        <f aca="false">IF(F19="","",INDEX('2 Matrix'!$G$5:$G$28,MATCH(F19,'2 Matrix'!$A$5:$A$28,0)))</f>
        <v/>
      </c>
      <c r="J19" s="8"/>
      <c r="K19" s="8"/>
      <c r="L19" s="8"/>
      <c r="M19" s="8"/>
      <c r="N19" s="8"/>
    </row>
    <row r="20" customFormat="false" ht="15" hidden="false" customHeight="true" outlineLevel="0" collapsed="false">
      <c r="A20" s="8"/>
      <c r="B20" s="8"/>
      <c r="C20" s="8"/>
      <c r="D20" s="8"/>
      <c r="E20" s="8"/>
      <c r="F20" s="8"/>
      <c r="G20" s="8"/>
      <c r="H20" s="9" t="str">
        <f aca="false">IF(F20="","",INDEX('2 Matrix'!$D$5:$D$28,MATCH(F20,'2 Matrix'!$A$5:$A$28,0)))</f>
        <v/>
      </c>
      <c r="I20" s="9" t="str">
        <f aca="false">IF(F20="","",INDEX('2 Matrix'!$G$5:$G$28,MATCH(F20,'2 Matrix'!$A$5:$A$28,0)))</f>
        <v/>
      </c>
      <c r="J20" s="8"/>
      <c r="K20" s="8"/>
      <c r="L20" s="8"/>
      <c r="M20" s="8"/>
      <c r="N20" s="8"/>
    </row>
    <row r="21" customFormat="false" ht="15" hidden="false" customHeight="true" outlineLevel="0" collapsed="false">
      <c r="A21" s="8"/>
      <c r="B21" s="8"/>
      <c r="C21" s="8"/>
      <c r="D21" s="8"/>
      <c r="E21" s="8"/>
      <c r="F21" s="8"/>
      <c r="G21" s="8"/>
      <c r="H21" s="9" t="str">
        <f aca="false">IF(F21="","",INDEX('2 Matrix'!$D$5:$D$28,MATCH(F21,'2 Matrix'!$A$5:$A$28,0)))</f>
        <v/>
      </c>
      <c r="I21" s="9" t="str">
        <f aca="false">IF(F21="","",INDEX('2 Matrix'!$G$5:$G$28,MATCH(F21,'2 Matrix'!$A$5:$A$28,0)))</f>
        <v/>
      </c>
      <c r="J21" s="8"/>
      <c r="K21" s="8"/>
      <c r="L21" s="8"/>
      <c r="M21" s="8"/>
      <c r="N21" s="8"/>
    </row>
    <row r="22" customFormat="false" ht="15" hidden="false" customHeight="true" outlineLevel="0" collapsed="false">
      <c r="A22" s="8"/>
      <c r="B22" s="8"/>
      <c r="C22" s="8"/>
      <c r="D22" s="8"/>
      <c r="E22" s="8"/>
      <c r="F22" s="8"/>
      <c r="G22" s="8"/>
      <c r="H22" s="9" t="str">
        <f aca="false">IF(F22="","",INDEX('2 Matrix'!$D$5:$D$28,MATCH(F22,'2 Matrix'!$A$5:$A$28,0)))</f>
        <v/>
      </c>
      <c r="I22" s="9" t="str">
        <f aca="false">IF(F22="","",INDEX('2 Matrix'!$G$5:$G$28,MATCH(F22,'2 Matrix'!$A$5:$A$28,0)))</f>
        <v/>
      </c>
      <c r="J22" s="8"/>
      <c r="K22" s="8"/>
      <c r="L22" s="8"/>
      <c r="M22" s="8"/>
      <c r="N22" s="8"/>
    </row>
    <row r="23" customFormat="false" ht="15" hidden="false" customHeight="true" outlineLevel="0" collapsed="false">
      <c r="A23" s="8"/>
      <c r="B23" s="8"/>
      <c r="C23" s="8"/>
      <c r="D23" s="8"/>
      <c r="E23" s="8"/>
      <c r="F23" s="8"/>
      <c r="G23" s="8"/>
      <c r="H23" s="9" t="str">
        <f aca="false">IF(F23="","",INDEX('2 Matrix'!$D$5:$D$28,MATCH(F23,'2 Matrix'!$A$5:$A$28,0)))</f>
        <v/>
      </c>
      <c r="I23" s="9" t="str">
        <f aca="false">IF(F23="","",INDEX('2 Matrix'!$G$5:$G$28,MATCH(F23,'2 Matrix'!$A$5:$A$28,0)))</f>
        <v/>
      </c>
      <c r="J23" s="8"/>
      <c r="K23" s="8"/>
      <c r="L23" s="8"/>
      <c r="M23" s="8"/>
      <c r="N23" s="8"/>
    </row>
    <row r="24" customFormat="false" ht="15" hidden="false" customHeight="true" outlineLevel="0" collapsed="false">
      <c r="A24" s="8"/>
      <c r="B24" s="8"/>
      <c r="C24" s="8"/>
      <c r="D24" s="8"/>
      <c r="E24" s="8"/>
      <c r="F24" s="8"/>
      <c r="G24" s="8"/>
      <c r="H24" s="9" t="str">
        <f aca="false">IF(F24="","",INDEX('2 Matrix'!$D$5:$D$28,MATCH(F24,'2 Matrix'!$A$5:$A$28,0)))</f>
        <v/>
      </c>
      <c r="I24" s="9" t="str">
        <f aca="false">IF(F24="","",INDEX('2 Matrix'!$G$5:$G$28,MATCH(F24,'2 Matrix'!$A$5:$A$28,0)))</f>
        <v/>
      </c>
      <c r="J24" s="8"/>
      <c r="K24" s="8"/>
      <c r="L24" s="8"/>
      <c r="M24" s="8"/>
      <c r="N24" s="8"/>
    </row>
    <row r="25" customFormat="false" ht="15" hidden="false" customHeight="true" outlineLevel="0" collapsed="false">
      <c r="A25" s="8"/>
      <c r="B25" s="8"/>
      <c r="C25" s="8"/>
      <c r="D25" s="8"/>
      <c r="E25" s="8"/>
      <c r="F25" s="8"/>
      <c r="G25" s="8"/>
      <c r="H25" s="9" t="str">
        <f aca="false">IF(F25="","",INDEX('2 Matrix'!$D$5:$D$28,MATCH(F25,'2 Matrix'!$A$5:$A$28,0)))</f>
        <v/>
      </c>
      <c r="I25" s="9" t="str">
        <f aca="false">IF(F25="","",INDEX('2 Matrix'!$G$5:$G$28,MATCH(F25,'2 Matrix'!$A$5:$A$28,0)))</f>
        <v/>
      </c>
      <c r="J25" s="8"/>
      <c r="K25" s="8"/>
      <c r="L25" s="8"/>
      <c r="M25" s="8"/>
      <c r="N25" s="8"/>
    </row>
    <row r="26" customFormat="false" ht="15" hidden="false" customHeight="true" outlineLevel="0" collapsed="false">
      <c r="A26" s="8"/>
      <c r="B26" s="8"/>
      <c r="C26" s="8"/>
      <c r="D26" s="8"/>
      <c r="E26" s="8"/>
      <c r="F26" s="8"/>
      <c r="G26" s="8"/>
      <c r="H26" s="9" t="str">
        <f aca="false">IF(F26="","",INDEX('2 Matrix'!$D$5:$D$28,MATCH(F26,'2 Matrix'!$A$5:$A$28,0)))</f>
        <v/>
      </c>
      <c r="I26" s="9" t="str">
        <f aca="false">IF(F26="","",INDEX('2 Matrix'!$G$5:$G$28,MATCH(F26,'2 Matrix'!$A$5:$A$28,0)))</f>
        <v/>
      </c>
      <c r="J26" s="8"/>
      <c r="K26" s="8"/>
      <c r="L26" s="8"/>
      <c r="M26" s="8"/>
      <c r="N26" s="8"/>
    </row>
    <row r="27" customFormat="false" ht="15" hidden="false" customHeight="true" outlineLevel="0" collapsed="false">
      <c r="A27" s="8"/>
      <c r="B27" s="8"/>
      <c r="C27" s="8"/>
      <c r="D27" s="8"/>
      <c r="E27" s="8"/>
      <c r="F27" s="8"/>
      <c r="G27" s="8"/>
      <c r="H27" s="9" t="str">
        <f aca="false">IF(F27="","",INDEX('2 Matrix'!$D$5:$D$28,MATCH(F27,'2 Matrix'!$A$5:$A$28,0)))</f>
        <v/>
      </c>
      <c r="I27" s="9" t="str">
        <f aca="false">IF(F27="","",INDEX('2 Matrix'!$G$5:$G$28,MATCH(F27,'2 Matrix'!$A$5:$A$28,0)))</f>
        <v/>
      </c>
      <c r="J27" s="8"/>
      <c r="K27" s="8"/>
      <c r="L27" s="8"/>
      <c r="M27" s="8"/>
      <c r="N27" s="8"/>
    </row>
    <row r="28" customFormat="false" ht="15" hidden="false" customHeight="true" outlineLevel="0" collapsed="false">
      <c r="A28" s="8"/>
      <c r="B28" s="8"/>
      <c r="C28" s="8"/>
      <c r="D28" s="8"/>
      <c r="E28" s="8"/>
      <c r="F28" s="8"/>
      <c r="G28" s="8"/>
      <c r="H28" s="9" t="str">
        <f aca="false">IF(F28="","",INDEX('2 Matrix'!$D$5:$D$28,MATCH(F28,'2 Matrix'!$A$5:$A$28,0)))</f>
        <v/>
      </c>
      <c r="I28" s="9" t="str">
        <f aca="false">IF(F28="","",INDEX('2 Matrix'!$G$5:$G$28,MATCH(F28,'2 Matrix'!$A$5:$A$28,0)))</f>
        <v/>
      </c>
      <c r="J28" s="8"/>
      <c r="K28" s="8"/>
      <c r="L28" s="8"/>
      <c r="M28" s="8"/>
      <c r="N28" s="8"/>
    </row>
    <row r="29" customFormat="false" ht="15" hidden="false" customHeight="true" outlineLevel="0" collapsed="false">
      <c r="A29" s="8"/>
      <c r="B29" s="8"/>
      <c r="C29" s="8"/>
      <c r="D29" s="8"/>
      <c r="E29" s="8"/>
      <c r="F29" s="8"/>
      <c r="G29" s="8"/>
      <c r="H29" s="9" t="str">
        <f aca="false">IF(F29="","",INDEX('2 Matrix'!$D$5:$D$28,MATCH(F29,'2 Matrix'!$A$5:$A$28,0)))</f>
        <v/>
      </c>
      <c r="I29" s="9" t="str">
        <f aca="false">IF(F29="","",INDEX('2 Matrix'!$G$5:$G$28,MATCH(F29,'2 Matrix'!$A$5:$A$28,0)))</f>
        <v/>
      </c>
      <c r="J29" s="8"/>
      <c r="K29" s="8"/>
      <c r="L29" s="8"/>
      <c r="M29" s="8"/>
      <c r="N29" s="8"/>
    </row>
    <row r="30" customFormat="false" ht="15" hidden="false" customHeight="true" outlineLevel="0" collapsed="false">
      <c r="A30" s="8"/>
      <c r="B30" s="8"/>
      <c r="C30" s="8"/>
      <c r="D30" s="8"/>
      <c r="E30" s="8"/>
      <c r="F30" s="8"/>
      <c r="G30" s="8"/>
      <c r="H30" s="9" t="str">
        <f aca="false">IF(F30="","",INDEX('2 Matrix'!$D$5:$D$28,MATCH(F30,'2 Matrix'!$A$5:$A$28,0)))</f>
        <v/>
      </c>
      <c r="I30" s="9" t="str">
        <f aca="false">IF(F30="","",INDEX('2 Matrix'!$G$5:$G$28,MATCH(F30,'2 Matrix'!$A$5:$A$28,0)))</f>
        <v/>
      </c>
      <c r="J30" s="8"/>
      <c r="K30" s="8"/>
      <c r="L30" s="8"/>
      <c r="M30" s="8"/>
      <c r="N30" s="8"/>
    </row>
    <row r="31" customFormat="false" ht="15" hidden="false" customHeight="true" outlineLevel="0" collapsed="false">
      <c r="A31" s="8"/>
      <c r="B31" s="8"/>
      <c r="C31" s="8"/>
      <c r="D31" s="8"/>
      <c r="E31" s="8"/>
      <c r="F31" s="8"/>
      <c r="G31" s="8"/>
      <c r="H31" s="9" t="str">
        <f aca="false">IF(F31="","",INDEX('2 Matrix'!$D$5:$D$28,MATCH(F31,'2 Matrix'!$A$5:$A$28,0)))</f>
        <v/>
      </c>
      <c r="I31" s="9" t="str">
        <f aca="false">IF(F31="","",INDEX('2 Matrix'!$G$5:$G$28,MATCH(F31,'2 Matrix'!$A$5:$A$28,0)))</f>
        <v/>
      </c>
      <c r="J31" s="8"/>
      <c r="K31" s="8"/>
      <c r="L31" s="8"/>
      <c r="M31" s="8"/>
      <c r="N31" s="8"/>
    </row>
    <row r="32" customFormat="false" ht="15" hidden="false" customHeight="true" outlineLevel="0" collapsed="false">
      <c r="A32" s="8"/>
      <c r="B32" s="8"/>
      <c r="C32" s="8"/>
      <c r="D32" s="8"/>
      <c r="E32" s="8"/>
      <c r="F32" s="8"/>
      <c r="G32" s="8"/>
      <c r="H32" s="9" t="str">
        <f aca="false">IF(F32="","",INDEX('2 Matrix'!$D$5:$D$28,MATCH(F32,'2 Matrix'!$A$5:$A$28,0)))</f>
        <v/>
      </c>
      <c r="I32" s="9" t="str">
        <f aca="false">IF(F32="","",INDEX('2 Matrix'!$G$5:$G$28,MATCH(F32,'2 Matrix'!$A$5:$A$28,0)))</f>
        <v/>
      </c>
      <c r="J32" s="8"/>
      <c r="K32" s="8"/>
      <c r="L32" s="8"/>
      <c r="M32" s="8"/>
      <c r="N32" s="8"/>
    </row>
    <row r="33" customFormat="false" ht="15" hidden="false" customHeight="true" outlineLevel="0" collapsed="false">
      <c r="A33" s="8"/>
      <c r="B33" s="8"/>
      <c r="C33" s="8"/>
      <c r="D33" s="8"/>
      <c r="E33" s="8"/>
      <c r="F33" s="8"/>
      <c r="G33" s="8"/>
      <c r="H33" s="9" t="str">
        <f aca="false">IF(F33="","",INDEX('2 Matrix'!$D$5:$D$28,MATCH(F33,'2 Matrix'!$A$5:$A$28,0)))</f>
        <v/>
      </c>
      <c r="I33" s="9" t="str">
        <f aca="false">IF(F33="","",INDEX('2 Matrix'!$G$5:$G$28,MATCH(F33,'2 Matrix'!$A$5:$A$28,0)))</f>
        <v/>
      </c>
      <c r="J33" s="8"/>
      <c r="K33" s="8"/>
      <c r="L33" s="8"/>
      <c r="M33" s="8"/>
      <c r="N33" s="8"/>
    </row>
    <row r="34" customFormat="false" ht="15" hidden="false" customHeight="true" outlineLevel="0" collapsed="false">
      <c r="A34" s="8"/>
      <c r="B34" s="8"/>
      <c r="C34" s="8"/>
      <c r="D34" s="8"/>
      <c r="E34" s="8"/>
      <c r="F34" s="8"/>
      <c r="G34" s="8"/>
      <c r="H34" s="9" t="str">
        <f aca="false">IF(F34="","",INDEX('2 Matrix'!$D$5:$D$28,MATCH(F34,'2 Matrix'!$A$5:$A$28,0)))</f>
        <v/>
      </c>
      <c r="I34" s="9" t="str">
        <f aca="false">IF(F34="","",INDEX('2 Matrix'!$G$5:$G$28,MATCH(F34,'2 Matrix'!$A$5:$A$28,0)))</f>
        <v/>
      </c>
      <c r="J34" s="8"/>
      <c r="K34" s="8"/>
      <c r="L34" s="8"/>
      <c r="M34" s="8"/>
      <c r="N34" s="8"/>
    </row>
    <row r="35" customFormat="false" ht="15" hidden="false" customHeight="true" outlineLevel="0" collapsed="false">
      <c r="A35" s="8"/>
      <c r="B35" s="8"/>
      <c r="C35" s="8"/>
      <c r="D35" s="8"/>
      <c r="E35" s="8"/>
      <c r="F35" s="8"/>
      <c r="G35" s="8"/>
      <c r="H35" s="9" t="str">
        <f aca="false">IF(F35="","",INDEX('2 Matrix'!$D$5:$D$28,MATCH(F35,'2 Matrix'!$A$5:$A$28,0)))</f>
        <v/>
      </c>
      <c r="I35" s="9" t="str">
        <f aca="false">IF(F35="","",INDEX('2 Matrix'!$G$5:$G$28,MATCH(F35,'2 Matrix'!$A$5:$A$28,0)))</f>
        <v/>
      </c>
      <c r="J35" s="8"/>
      <c r="K35" s="8"/>
      <c r="L35" s="8"/>
      <c r="M35" s="8"/>
      <c r="N35" s="8"/>
    </row>
    <row r="36" customFormat="false" ht="15" hidden="false" customHeight="true" outlineLevel="0" collapsed="false">
      <c r="A36" s="8"/>
      <c r="B36" s="8"/>
      <c r="C36" s="8"/>
      <c r="D36" s="8"/>
      <c r="E36" s="8"/>
      <c r="F36" s="8"/>
      <c r="G36" s="8"/>
      <c r="H36" s="9" t="str">
        <f aca="false">IF(F36="","",INDEX('2 Matrix'!$D$5:$D$28,MATCH(F36,'2 Matrix'!$A$5:$A$28,0)))</f>
        <v/>
      </c>
      <c r="I36" s="9" t="str">
        <f aca="false">IF(F36="","",INDEX('2 Matrix'!$G$5:$G$28,MATCH(F36,'2 Matrix'!$A$5:$A$28,0)))</f>
        <v/>
      </c>
      <c r="J36" s="8"/>
      <c r="K36" s="8"/>
      <c r="L36" s="8"/>
      <c r="M36" s="8"/>
      <c r="N36" s="8"/>
    </row>
    <row r="37" customFormat="false" ht="15" hidden="false" customHeight="true" outlineLevel="0" collapsed="false">
      <c r="A37" s="8"/>
      <c r="B37" s="8"/>
      <c r="C37" s="8"/>
      <c r="D37" s="8"/>
      <c r="E37" s="8"/>
      <c r="F37" s="8"/>
      <c r="G37" s="8"/>
      <c r="H37" s="9" t="str">
        <f aca="false">IF(F37="","",INDEX('2 Matrix'!$D$5:$D$28,MATCH(F37,'2 Matrix'!$A$5:$A$28,0)))</f>
        <v/>
      </c>
      <c r="I37" s="9" t="str">
        <f aca="false">IF(F37="","",INDEX('2 Matrix'!$G$5:$G$28,MATCH(F37,'2 Matrix'!$A$5:$A$28,0)))</f>
        <v/>
      </c>
      <c r="J37" s="8"/>
      <c r="K37" s="8"/>
      <c r="L37" s="8"/>
      <c r="M37" s="8"/>
      <c r="N37" s="8"/>
    </row>
    <row r="38" customFormat="false" ht="15" hidden="false" customHeight="true" outlineLevel="0" collapsed="false">
      <c r="A38" s="8"/>
      <c r="B38" s="8"/>
      <c r="C38" s="8"/>
      <c r="D38" s="8"/>
      <c r="E38" s="8"/>
      <c r="F38" s="8"/>
      <c r="G38" s="8"/>
      <c r="H38" s="9" t="str">
        <f aca="false">IF(F38="","",INDEX('2 Matrix'!$D$5:$D$28,MATCH(F38,'2 Matrix'!$A$5:$A$28,0)))</f>
        <v/>
      </c>
      <c r="I38" s="9" t="str">
        <f aca="false">IF(F38="","",INDEX('2 Matrix'!$G$5:$G$28,MATCH(F38,'2 Matrix'!$A$5:$A$28,0)))</f>
        <v/>
      </c>
      <c r="J38" s="8"/>
      <c r="K38" s="8"/>
      <c r="L38" s="8"/>
      <c r="M38" s="8"/>
      <c r="N38" s="8"/>
    </row>
    <row r="39" customFormat="false" ht="15" hidden="false" customHeight="true" outlineLevel="0" collapsed="false">
      <c r="A39" s="8"/>
      <c r="B39" s="8"/>
      <c r="C39" s="8"/>
      <c r="D39" s="8"/>
      <c r="E39" s="8"/>
      <c r="F39" s="8"/>
      <c r="G39" s="8"/>
      <c r="H39" s="9" t="str">
        <f aca="false">IF(F39="","",INDEX('2 Matrix'!$D$5:$D$28,MATCH(F39,'2 Matrix'!$A$5:$A$28,0)))</f>
        <v/>
      </c>
      <c r="I39" s="9" t="str">
        <f aca="false">IF(F39="","",INDEX('2 Matrix'!$G$5:$G$28,MATCH(F39,'2 Matrix'!$A$5:$A$28,0)))</f>
        <v/>
      </c>
      <c r="J39" s="8"/>
      <c r="K39" s="8"/>
      <c r="L39" s="8"/>
      <c r="M39" s="8"/>
      <c r="N39" s="8"/>
    </row>
    <row r="40" customFormat="false" ht="15" hidden="false" customHeight="true" outlineLevel="0" collapsed="false">
      <c r="A40" s="8"/>
      <c r="B40" s="8"/>
      <c r="C40" s="8"/>
      <c r="D40" s="8"/>
      <c r="E40" s="8"/>
      <c r="F40" s="8"/>
      <c r="G40" s="8"/>
      <c r="H40" s="9" t="str">
        <f aca="false">IF(F40="","",INDEX('2 Matrix'!$D$5:$D$28,MATCH(F40,'2 Matrix'!$A$5:$A$28,0)))</f>
        <v/>
      </c>
      <c r="I40" s="9" t="str">
        <f aca="false">IF(F40="","",INDEX('2 Matrix'!$G$5:$G$28,MATCH(F40,'2 Matrix'!$A$5:$A$28,0)))</f>
        <v/>
      </c>
      <c r="J40" s="8"/>
      <c r="K40" s="8"/>
      <c r="L40" s="8"/>
      <c r="M40" s="8"/>
      <c r="N40" s="8"/>
    </row>
    <row r="41" customFormat="false" ht="15" hidden="false" customHeight="true" outlineLevel="0" collapsed="false">
      <c r="A41" s="8"/>
      <c r="B41" s="8"/>
      <c r="C41" s="8"/>
      <c r="D41" s="8"/>
      <c r="E41" s="8"/>
      <c r="F41" s="8"/>
      <c r="G41" s="8"/>
      <c r="H41" s="9" t="str">
        <f aca="false">IF(F41="","",INDEX('2 Matrix'!$D$5:$D$28,MATCH(F41,'2 Matrix'!$A$5:$A$28,0)))</f>
        <v/>
      </c>
      <c r="I41" s="9" t="str">
        <f aca="false">IF(F41="","",INDEX('2 Matrix'!$G$5:$G$28,MATCH(F41,'2 Matrix'!$A$5:$A$28,0)))</f>
        <v/>
      </c>
      <c r="J41" s="8"/>
      <c r="K41" s="8"/>
      <c r="L41" s="8"/>
      <c r="M41" s="8"/>
      <c r="N41" s="8"/>
    </row>
    <row r="42" customFormat="false" ht="15" hidden="false" customHeight="true" outlineLevel="0" collapsed="false">
      <c r="A42" s="8"/>
      <c r="B42" s="8"/>
      <c r="C42" s="8"/>
      <c r="D42" s="8"/>
      <c r="E42" s="8"/>
      <c r="F42" s="8"/>
      <c r="G42" s="8"/>
      <c r="H42" s="9" t="str">
        <f aca="false">IF(F42="","",INDEX('2 Matrix'!$D$5:$D$28,MATCH(F42,'2 Matrix'!$A$5:$A$28,0)))</f>
        <v/>
      </c>
      <c r="I42" s="9" t="str">
        <f aca="false">IF(F42="","",INDEX('2 Matrix'!$G$5:$G$28,MATCH(F42,'2 Matrix'!$A$5:$A$28,0)))</f>
        <v/>
      </c>
      <c r="J42" s="8"/>
      <c r="K42" s="8"/>
      <c r="L42" s="8"/>
      <c r="M42" s="8"/>
      <c r="N42" s="8"/>
    </row>
    <row r="43" customFormat="false" ht="15" hidden="false" customHeight="true" outlineLevel="0" collapsed="false">
      <c r="A43" s="8"/>
      <c r="B43" s="8"/>
      <c r="C43" s="8"/>
      <c r="D43" s="8"/>
      <c r="E43" s="8"/>
      <c r="F43" s="8"/>
      <c r="G43" s="8"/>
      <c r="H43" s="9" t="str">
        <f aca="false">IF(F43="","",INDEX('2 Matrix'!$D$5:$D$28,MATCH(F43,'2 Matrix'!$A$5:$A$28,0)))</f>
        <v/>
      </c>
      <c r="I43" s="9" t="str">
        <f aca="false">IF(F43="","",INDEX('2 Matrix'!$G$5:$G$28,MATCH(F43,'2 Matrix'!$A$5:$A$28,0)))</f>
        <v/>
      </c>
      <c r="J43" s="8"/>
      <c r="K43" s="8"/>
      <c r="L43" s="8"/>
      <c r="M43" s="8"/>
      <c r="N43" s="8"/>
    </row>
    <row r="44" customFormat="false" ht="15" hidden="false" customHeight="true" outlineLevel="0" collapsed="false">
      <c r="A44" s="8"/>
      <c r="B44" s="8"/>
      <c r="C44" s="8"/>
      <c r="D44" s="8"/>
      <c r="E44" s="8"/>
      <c r="F44" s="8"/>
      <c r="G44" s="8"/>
      <c r="H44" s="9" t="str">
        <f aca="false">IF(F44="","",INDEX('2 Matrix'!$D$5:$D$28,MATCH(F44,'2 Matrix'!$A$5:$A$28,0)))</f>
        <v/>
      </c>
      <c r="I44" s="9" t="str">
        <f aca="false">IF(F44="","",INDEX('2 Matrix'!$G$5:$G$28,MATCH(F44,'2 Matrix'!$A$5:$A$28,0)))</f>
        <v/>
      </c>
      <c r="J44" s="8"/>
      <c r="K44" s="8"/>
      <c r="L44" s="8"/>
      <c r="M44" s="8"/>
      <c r="N44" s="8"/>
    </row>
    <row r="45" customFormat="false" ht="15" hidden="false" customHeight="true" outlineLevel="0" collapsed="false">
      <c r="A45" s="8"/>
      <c r="B45" s="8"/>
      <c r="C45" s="8"/>
      <c r="D45" s="8"/>
      <c r="E45" s="8"/>
      <c r="F45" s="8"/>
      <c r="G45" s="8"/>
      <c r="H45" s="9" t="str">
        <f aca="false">IF(F45="","",INDEX('2 Matrix'!$D$5:$D$28,MATCH(F45,'2 Matrix'!$A$5:$A$28,0)))</f>
        <v/>
      </c>
      <c r="I45" s="9" t="str">
        <f aca="false">IF(F45="","",INDEX('2 Matrix'!$G$5:$G$28,MATCH(F45,'2 Matrix'!$A$5:$A$28,0)))</f>
        <v/>
      </c>
      <c r="J45" s="8"/>
      <c r="K45" s="8"/>
      <c r="L45" s="8"/>
      <c r="M45" s="8"/>
      <c r="N45" s="8"/>
    </row>
    <row r="46" customFormat="false" ht="15" hidden="false" customHeight="true" outlineLevel="0" collapsed="false">
      <c r="A46" s="8"/>
      <c r="B46" s="8"/>
      <c r="C46" s="8"/>
      <c r="D46" s="8"/>
      <c r="E46" s="8"/>
      <c r="F46" s="8"/>
      <c r="G46" s="8"/>
      <c r="H46" s="9" t="str">
        <f aca="false">IF(F46="","",INDEX('2 Matrix'!$D$5:$D$28,MATCH(F46,'2 Matrix'!$A$5:$A$28,0)))</f>
        <v/>
      </c>
      <c r="I46" s="9" t="str">
        <f aca="false">IF(F46="","",INDEX('2 Matrix'!$G$5:$G$28,MATCH(F46,'2 Matrix'!$A$5:$A$28,0)))</f>
        <v/>
      </c>
      <c r="J46" s="8"/>
      <c r="K46" s="8"/>
      <c r="L46" s="8"/>
      <c r="M46" s="8"/>
      <c r="N46" s="8"/>
    </row>
    <row r="47" customFormat="false" ht="15" hidden="false" customHeight="true" outlineLevel="0" collapsed="false">
      <c r="A47" s="8"/>
      <c r="B47" s="8"/>
      <c r="C47" s="8"/>
      <c r="D47" s="8"/>
      <c r="E47" s="8"/>
      <c r="F47" s="8"/>
      <c r="G47" s="8"/>
      <c r="H47" s="9" t="str">
        <f aca="false">IF(F47="","",INDEX('2 Matrix'!$D$5:$D$28,MATCH(F47,'2 Matrix'!$A$5:$A$28,0)))</f>
        <v/>
      </c>
      <c r="I47" s="9" t="str">
        <f aca="false">IF(F47="","",INDEX('2 Matrix'!$G$5:$G$28,MATCH(F47,'2 Matrix'!$A$5:$A$28,0)))</f>
        <v/>
      </c>
      <c r="J47" s="8"/>
      <c r="K47" s="8"/>
      <c r="L47" s="8"/>
      <c r="M47" s="8"/>
      <c r="N47" s="8"/>
    </row>
    <row r="48" customFormat="false" ht="15" hidden="false" customHeight="true" outlineLevel="0" collapsed="false">
      <c r="A48" s="8"/>
      <c r="B48" s="8"/>
      <c r="C48" s="8"/>
      <c r="D48" s="8"/>
      <c r="E48" s="8"/>
      <c r="F48" s="8"/>
      <c r="G48" s="8"/>
      <c r="H48" s="9" t="str">
        <f aca="false">IF(F48="","",INDEX('2 Matrix'!$D$5:$D$28,MATCH(F48,'2 Matrix'!$A$5:$A$28,0)))</f>
        <v/>
      </c>
      <c r="I48" s="9" t="str">
        <f aca="false">IF(F48="","",INDEX('2 Matrix'!$G$5:$G$28,MATCH(F48,'2 Matrix'!$A$5:$A$28,0)))</f>
        <v/>
      </c>
      <c r="J48" s="8"/>
      <c r="K48" s="8"/>
      <c r="L48" s="8"/>
      <c r="M48" s="8"/>
      <c r="N48" s="8"/>
    </row>
    <row r="49" customFormat="false" ht="15" hidden="false" customHeight="true" outlineLevel="0" collapsed="false">
      <c r="A49" s="8"/>
      <c r="B49" s="8"/>
      <c r="C49" s="8"/>
      <c r="D49" s="8"/>
      <c r="E49" s="8"/>
      <c r="F49" s="8"/>
      <c r="G49" s="8"/>
      <c r="H49" s="9" t="str">
        <f aca="false">IF(F49="","",INDEX('2 Matrix'!$D$5:$D$28,MATCH(F49,'2 Matrix'!$A$5:$A$28,0)))</f>
        <v/>
      </c>
      <c r="I49" s="9" t="str">
        <f aca="false">IF(F49="","",INDEX('2 Matrix'!$G$5:$G$28,MATCH(F49,'2 Matrix'!$A$5:$A$28,0)))</f>
        <v/>
      </c>
      <c r="J49" s="8"/>
      <c r="K49" s="8"/>
      <c r="L49" s="8"/>
      <c r="M49" s="8"/>
      <c r="N49" s="8"/>
    </row>
    <row r="50" customFormat="false" ht="15" hidden="false" customHeight="true" outlineLevel="0" collapsed="false">
      <c r="A50" s="8"/>
      <c r="B50" s="8"/>
      <c r="C50" s="8"/>
      <c r="D50" s="8"/>
      <c r="E50" s="8"/>
      <c r="F50" s="8"/>
      <c r="G50" s="8"/>
      <c r="H50" s="9" t="str">
        <f aca="false">IF(F50="","",INDEX('2 Matrix'!$D$5:$D$28,MATCH(F50,'2 Matrix'!$A$5:$A$28,0)))</f>
        <v/>
      </c>
      <c r="I50" s="9" t="str">
        <f aca="false">IF(F50="","",INDEX('2 Matrix'!$G$5:$G$28,MATCH(F50,'2 Matrix'!$A$5:$A$28,0)))</f>
        <v/>
      </c>
      <c r="J50" s="8"/>
      <c r="K50" s="8"/>
      <c r="L50" s="8"/>
      <c r="M50" s="8"/>
      <c r="N50" s="8"/>
    </row>
    <row r="51" customFormat="false" ht="15" hidden="false" customHeight="true" outlineLevel="0" collapsed="false">
      <c r="A51" s="8"/>
      <c r="B51" s="8"/>
      <c r="C51" s="8"/>
      <c r="D51" s="8"/>
      <c r="E51" s="8"/>
      <c r="F51" s="8"/>
      <c r="G51" s="8"/>
      <c r="H51" s="9" t="str">
        <f aca="false">IF(F51="","",INDEX('2 Matrix'!$D$5:$D$28,MATCH(F51,'2 Matrix'!$A$5:$A$28,0)))</f>
        <v/>
      </c>
      <c r="I51" s="9" t="str">
        <f aca="false">IF(F51="","",INDEX('2 Matrix'!$G$5:$G$28,MATCH(F51,'2 Matrix'!$A$5:$A$28,0)))</f>
        <v/>
      </c>
      <c r="J51" s="8"/>
      <c r="K51" s="8"/>
      <c r="L51" s="8"/>
      <c r="M51" s="8"/>
      <c r="N51" s="8"/>
    </row>
    <row r="52" customFormat="false" ht="15" hidden="false" customHeight="true" outlineLevel="0" collapsed="false">
      <c r="A52" s="8"/>
      <c r="B52" s="8"/>
      <c r="C52" s="8"/>
      <c r="D52" s="8"/>
      <c r="E52" s="8"/>
      <c r="F52" s="8"/>
      <c r="G52" s="8"/>
      <c r="H52" s="9" t="str">
        <f aca="false">IF(F52="","",INDEX('2 Matrix'!$D$5:$D$28,MATCH(F52,'2 Matrix'!$A$5:$A$28,0)))</f>
        <v/>
      </c>
      <c r="I52" s="9" t="str">
        <f aca="false">IF(F52="","",INDEX('2 Matrix'!$G$5:$G$28,MATCH(F52,'2 Matrix'!$A$5:$A$28,0)))</f>
        <v/>
      </c>
      <c r="J52" s="8"/>
      <c r="K52" s="8"/>
      <c r="L52" s="8"/>
      <c r="M52" s="8"/>
      <c r="N52" s="8"/>
    </row>
    <row r="53" customFormat="false" ht="15" hidden="false" customHeight="true" outlineLevel="0" collapsed="false">
      <c r="A53" s="8"/>
      <c r="B53" s="8"/>
      <c r="C53" s="8"/>
      <c r="D53" s="8"/>
      <c r="E53" s="8"/>
      <c r="F53" s="8"/>
      <c r="G53" s="8"/>
      <c r="H53" s="9" t="str">
        <f aca="false">IF(F53="","",INDEX('2 Matrix'!$D$5:$D$28,MATCH(F53,'2 Matrix'!$A$5:$A$28,0)))</f>
        <v/>
      </c>
      <c r="I53" s="9" t="str">
        <f aca="false">IF(F53="","",INDEX('2 Matrix'!$G$5:$G$28,MATCH(F53,'2 Matrix'!$A$5:$A$28,0)))</f>
        <v/>
      </c>
      <c r="J53" s="8"/>
      <c r="K53" s="8"/>
      <c r="L53" s="8"/>
      <c r="M53" s="8"/>
      <c r="N53" s="8"/>
    </row>
    <row r="54" customFormat="false" ht="15" hidden="false" customHeight="true" outlineLevel="0" collapsed="false">
      <c r="A54" s="8"/>
      <c r="B54" s="8"/>
      <c r="C54" s="8"/>
      <c r="D54" s="8"/>
      <c r="E54" s="8"/>
      <c r="F54" s="8"/>
      <c r="G54" s="8"/>
      <c r="H54" s="9" t="str">
        <f aca="false">IF(F54="","",INDEX('2 Matrix'!$D$5:$D$28,MATCH(F54,'2 Matrix'!$A$5:$A$28,0)))</f>
        <v/>
      </c>
      <c r="I54" s="9" t="str">
        <f aca="false">IF(F54="","",INDEX('2 Matrix'!$G$5:$G$28,MATCH(F54,'2 Matrix'!$A$5:$A$28,0)))</f>
        <v/>
      </c>
      <c r="J54" s="8"/>
      <c r="K54" s="8"/>
      <c r="L54" s="8"/>
      <c r="M54" s="8"/>
      <c r="N54" s="8"/>
    </row>
  </sheetData>
  <dataValidations count="4">
    <dataValidation allowBlank="true" errorStyle="stop" operator="between" showDropDown="false" showErrorMessage="false" showInputMessage="false" sqref="F5:F54" type="whole">
      <formula1>1</formula1>
      <formula2>24</formula2>
    </dataValidation>
    <dataValidation allowBlank="true" errorStyle="stop" operator="between" showDropDown="false" showErrorMessage="false" showInputMessage="false" sqref="G5:G54" type="list">
      <formula1>"Provider,Deployer,Both"</formula1>
      <formula2>0</formula2>
    </dataValidation>
    <dataValidation allowBlank="true" errorStyle="stop" operator="between" showDropDown="false" showErrorMessage="false" showInputMessage="false" sqref="D5:D54" type="list">
      <formula1>"Storefront,Back office,Marketing,Service,Staff tool"</formula1>
      <formula2>0</formula2>
    </dataValidation>
    <dataValidation allowBlank="true" errorStyle="stop" operator="between" showDropDown="false" showErrorMessage="false" showInputMessage="false" sqref="M5:M54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4"/>
    <col collapsed="false" customWidth="true" hidden="false" outlineLevel="0" max="3" min="3" style="1" width="38"/>
    <col collapsed="false" customWidth="true" hidden="false" outlineLevel="0" max="4" min="4" style="1" width="20"/>
    <col collapsed="false" customWidth="true" hidden="false" outlineLevel="0" max="5" min="5" style="1" width="48"/>
    <col collapsed="false" customWidth="true" hidden="false" outlineLevel="0" max="6" min="6" style="1" width="30"/>
    <col collapsed="false" customWidth="true" hidden="false" outlineLevel="0" max="7" min="7" style="1" width="18"/>
    <col collapsed="false" customWidth="true" hidden="false" outlineLevel="0" max="8" min="8" style="1" width="48"/>
  </cols>
  <sheetData>
    <row r="1" customFormat="false" ht="17.25" hidden="false" customHeight="true" outlineLevel="0" collapsed="false">
      <c r="A1" s="5" t="s">
        <v>37</v>
      </c>
    </row>
    <row r="2" customFormat="false" ht="15" hidden="false" customHeight="true" outlineLevel="0" collapsed="false">
      <c r="A2" s="6" t="s">
        <v>38</v>
      </c>
    </row>
    <row r="4" customFormat="false" ht="15" hidden="false" customHeight="true" outlineLevel="0" collapsed="false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  <c r="F4" s="7" t="s">
        <v>44</v>
      </c>
      <c r="G4" s="7" t="s">
        <v>20</v>
      </c>
      <c r="H4" s="7" t="s">
        <v>45</v>
      </c>
    </row>
    <row r="5" customFormat="false" ht="23.25" hidden="false" customHeight="true" outlineLevel="0" collapsed="false">
      <c r="A5" s="9" t="n">
        <v>1</v>
      </c>
      <c r="B5" s="9" t="s">
        <v>46</v>
      </c>
      <c r="C5" s="9" t="s">
        <v>47</v>
      </c>
      <c r="D5" s="9" t="s">
        <v>48</v>
      </c>
      <c r="E5" s="9" t="s">
        <v>49</v>
      </c>
      <c r="F5" s="9" t="s">
        <v>50</v>
      </c>
      <c r="G5" s="9" t="s">
        <v>51</v>
      </c>
      <c r="H5" s="9" t="s">
        <v>52</v>
      </c>
    </row>
    <row r="6" customFormat="false" ht="23.25" hidden="false" customHeight="true" outlineLevel="0" collapsed="false">
      <c r="A6" s="9" t="n">
        <v>2</v>
      </c>
      <c r="B6" s="9" t="s">
        <v>46</v>
      </c>
      <c r="C6" s="9" t="s">
        <v>53</v>
      </c>
      <c r="D6" s="9" t="s">
        <v>48</v>
      </c>
      <c r="E6" s="9" t="s">
        <v>54</v>
      </c>
      <c r="F6" s="9" t="s">
        <v>50</v>
      </c>
      <c r="G6" s="9" t="s">
        <v>55</v>
      </c>
      <c r="H6" s="9" t="s">
        <v>56</v>
      </c>
    </row>
    <row r="7" customFormat="false" ht="34.5" hidden="false" customHeight="true" outlineLevel="0" collapsed="false">
      <c r="A7" s="9" t="n">
        <v>3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</row>
    <row r="8" customFormat="false" ht="23.25" hidden="false" customHeight="true" outlineLevel="0" collapsed="false">
      <c r="A8" s="9" t="n">
        <v>4</v>
      </c>
      <c r="B8" s="9" t="s">
        <v>57</v>
      </c>
      <c r="C8" s="9" t="s">
        <v>64</v>
      </c>
      <c r="D8" s="9" t="s">
        <v>59</v>
      </c>
      <c r="E8" s="9" t="s">
        <v>65</v>
      </c>
      <c r="F8" s="9" t="s">
        <v>66</v>
      </c>
      <c r="G8" s="9" t="s">
        <v>62</v>
      </c>
      <c r="H8" s="9" t="s">
        <v>67</v>
      </c>
    </row>
    <row r="9" customFormat="false" ht="15" hidden="false" customHeight="true" outlineLevel="0" collapsed="false">
      <c r="A9" s="9" t="n">
        <v>5</v>
      </c>
      <c r="B9" s="9" t="s">
        <v>57</v>
      </c>
      <c r="C9" s="9" t="s">
        <v>68</v>
      </c>
      <c r="D9" s="9" t="s">
        <v>59</v>
      </c>
      <c r="E9" s="9" t="s">
        <v>69</v>
      </c>
      <c r="F9" s="9" t="s">
        <v>70</v>
      </c>
      <c r="G9" s="9" t="s">
        <v>62</v>
      </c>
      <c r="H9" s="9" t="s">
        <v>71</v>
      </c>
    </row>
    <row r="10" customFormat="false" ht="23.25" hidden="false" customHeight="true" outlineLevel="0" collapsed="false">
      <c r="A10" s="9" t="n">
        <v>6</v>
      </c>
      <c r="B10" s="9" t="s">
        <v>57</v>
      </c>
      <c r="C10" s="9" t="s">
        <v>72</v>
      </c>
      <c r="D10" s="9" t="s">
        <v>73</v>
      </c>
      <c r="E10" s="9" t="s">
        <v>74</v>
      </c>
      <c r="F10" s="9" t="s">
        <v>75</v>
      </c>
      <c r="G10" s="9" t="s">
        <v>55</v>
      </c>
      <c r="H10" s="9" t="s">
        <v>76</v>
      </c>
    </row>
    <row r="11" customFormat="false" ht="34.5" hidden="false" customHeight="true" outlineLevel="0" collapsed="false">
      <c r="A11" s="9" t="n">
        <v>7</v>
      </c>
      <c r="B11" s="9" t="s">
        <v>77</v>
      </c>
      <c r="C11" s="9" t="s">
        <v>78</v>
      </c>
      <c r="D11" s="9" t="s">
        <v>59</v>
      </c>
      <c r="E11" s="9" t="s">
        <v>79</v>
      </c>
      <c r="F11" s="9" t="s">
        <v>80</v>
      </c>
      <c r="G11" s="9" t="s">
        <v>81</v>
      </c>
      <c r="H11" s="9" t="s">
        <v>82</v>
      </c>
    </row>
    <row r="12" customFormat="false" ht="23.25" hidden="false" customHeight="true" outlineLevel="0" collapsed="false">
      <c r="A12" s="9" t="n">
        <v>8</v>
      </c>
      <c r="B12" s="9" t="s">
        <v>77</v>
      </c>
      <c r="C12" s="9" t="s">
        <v>83</v>
      </c>
      <c r="D12" s="9" t="s">
        <v>84</v>
      </c>
      <c r="E12" s="9" t="s">
        <v>85</v>
      </c>
      <c r="F12" s="9" t="s">
        <v>50</v>
      </c>
      <c r="G12" s="9" t="s">
        <v>62</v>
      </c>
      <c r="H12" s="9" t="s">
        <v>86</v>
      </c>
    </row>
    <row r="13" customFormat="false" ht="23.25" hidden="false" customHeight="true" outlineLevel="0" collapsed="false">
      <c r="A13" s="9" t="n">
        <v>9</v>
      </c>
      <c r="B13" s="9" t="s">
        <v>77</v>
      </c>
      <c r="C13" s="9" t="s">
        <v>87</v>
      </c>
      <c r="D13" s="9" t="s">
        <v>59</v>
      </c>
      <c r="E13" s="9" t="s">
        <v>88</v>
      </c>
      <c r="F13" s="9" t="s">
        <v>89</v>
      </c>
      <c r="G13" s="9" t="s">
        <v>62</v>
      </c>
      <c r="H13" s="9" t="s">
        <v>90</v>
      </c>
    </row>
    <row r="14" customFormat="false" ht="34.5" hidden="false" customHeight="true" outlineLevel="0" collapsed="false">
      <c r="A14" s="9" t="n">
        <v>10</v>
      </c>
      <c r="B14" s="9" t="s">
        <v>91</v>
      </c>
      <c r="C14" s="9" t="s">
        <v>92</v>
      </c>
      <c r="D14" s="9" t="s">
        <v>48</v>
      </c>
      <c r="E14" s="9" t="s">
        <v>93</v>
      </c>
      <c r="F14" s="9" t="s">
        <v>94</v>
      </c>
      <c r="G14" s="9" t="s">
        <v>62</v>
      </c>
      <c r="H14" s="9" t="s">
        <v>95</v>
      </c>
    </row>
    <row r="15" customFormat="false" ht="34.5" hidden="false" customHeight="true" outlineLevel="0" collapsed="false">
      <c r="A15" s="9" t="n">
        <v>11</v>
      </c>
      <c r="B15" s="9" t="s">
        <v>91</v>
      </c>
      <c r="C15" s="9" t="s">
        <v>96</v>
      </c>
      <c r="D15" s="9" t="s">
        <v>59</v>
      </c>
      <c r="E15" s="9" t="s">
        <v>97</v>
      </c>
      <c r="F15" s="9" t="s">
        <v>50</v>
      </c>
      <c r="G15" s="9" t="s">
        <v>62</v>
      </c>
      <c r="H15" s="9" t="s">
        <v>98</v>
      </c>
    </row>
    <row r="16" customFormat="false" ht="23.25" hidden="false" customHeight="true" outlineLevel="0" collapsed="false">
      <c r="A16" s="9" t="n">
        <v>12</v>
      </c>
      <c r="B16" s="9" t="s">
        <v>91</v>
      </c>
      <c r="C16" s="9" t="s">
        <v>99</v>
      </c>
      <c r="D16" s="9" t="s">
        <v>48</v>
      </c>
      <c r="E16" s="9" t="s">
        <v>100</v>
      </c>
      <c r="F16" s="9" t="s">
        <v>75</v>
      </c>
      <c r="G16" s="9" t="s">
        <v>55</v>
      </c>
      <c r="H16" s="9" t="s">
        <v>101</v>
      </c>
    </row>
    <row r="17" customFormat="false" ht="23.25" hidden="false" customHeight="true" outlineLevel="0" collapsed="false">
      <c r="A17" s="9" t="n">
        <v>13</v>
      </c>
      <c r="B17" s="9" t="s">
        <v>91</v>
      </c>
      <c r="C17" s="9" t="s">
        <v>102</v>
      </c>
      <c r="D17" s="9" t="s">
        <v>59</v>
      </c>
      <c r="E17" s="9" t="s">
        <v>103</v>
      </c>
      <c r="F17" s="9" t="s">
        <v>104</v>
      </c>
      <c r="G17" s="9" t="s">
        <v>62</v>
      </c>
      <c r="H17" s="9" t="s">
        <v>105</v>
      </c>
    </row>
    <row r="18" customFormat="false" ht="23.25" hidden="false" customHeight="true" outlineLevel="0" collapsed="false">
      <c r="A18" s="9" t="n">
        <v>14</v>
      </c>
      <c r="B18" s="9" t="s">
        <v>106</v>
      </c>
      <c r="C18" s="9" t="s">
        <v>107</v>
      </c>
      <c r="D18" s="9" t="s">
        <v>48</v>
      </c>
      <c r="E18" s="9" t="s">
        <v>108</v>
      </c>
      <c r="F18" s="9" t="s">
        <v>50</v>
      </c>
      <c r="G18" s="9" t="s">
        <v>55</v>
      </c>
      <c r="H18" s="9" t="s">
        <v>109</v>
      </c>
    </row>
    <row r="19" customFormat="false" ht="34.5" hidden="false" customHeight="true" outlineLevel="0" collapsed="false">
      <c r="A19" s="9" t="n">
        <v>15</v>
      </c>
      <c r="B19" s="9" t="s">
        <v>106</v>
      </c>
      <c r="C19" s="9" t="s">
        <v>110</v>
      </c>
      <c r="D19" s="9" t="s">
        <v>48</v>
      </c>
      <c r="E19" s="9" t="s">
        <v>111</v>
      </c>
      <c r="F19" s="9" t="s">
        <v>50</v>
      </c>
      <c r="G19" s="9" t="s">
        <v>51</v>
      </c>
      <c r="H19" s="9" t="s">
        <v>112</v>
      </c>
    </row>
    <row r="20" customFormat="false" ht="23.25" hidden="false" customHeight="true" outlineLevel="0" collapsed="false">
      <c r="A20" s="9" t="n">
        <v>16</v>
      </c>
      <c r="B20" s="9" t="s">
        <v>113</v>
      </c>
      <c r="C20" s="9" t="s">
        <v>114</v>
      </c>
      <c r="D20" s="9" t="s">
        <v>48</v>
      </c>
      <c r="E20" s="9" t="s">
        <v>115</v>
      </c>
      <c r="F20" s="9" t="s">
        <v>50</v>
      </c>
      <c r="G20" s="9" t="s">
        <v>55</v>
      </c>
      <c r="H20" s="9" t="s">
        <v>116</v>
      </c>
    </row>
    <row r="21" customFormat="false" ht="23.25" hidden="false" customHeight="true" outlineLevel="0" collapsed="false">
      <c r="A21" s="9" t="n">
        <v>17</v>
      </c>
      <c r="B21" s="9" t="s">
        <v>113</v>
      </c>
      <c r="C21" s="9" t="s">
        <v>117</v>
      </c>
      <c r="D21" s="9" t="s">
        <v>118</v>
      </c>
      <c r="E21" s="9" t="s">
        <v>119</v>
      </c>
      <c r="F21" s="9" t="s">
        <v>120</v>
      </c>
      <c r="G21" s="9" t="s">
        <v>121</v>
      </c>
      <c r="H21" s="9" t="s">
        <v>122</v>
      </c>
    </row>
    <row r="22" customFormat="false" ht="34.5" hidden="false" customHeight="true" outlineLevel="0" collapsed="false">
      <c r="A22" s="9" t="n">
        <v>18</v>
      </c>
      <c r="B22" s="9" t="s">
        <v>113</v>
      </c>
      <c r="C22" s="9" t="s">
        <v>123</v>
      </c>
      <c r="D22" s="9" t="s">
        <v>84</v>
      </c>
      <c r="E22" s="9" t="s">
        <v>124</v>
      </c>
      <c r="F22" s="9" t="s">
        <v>50</v>
      </c>
      <c r="G22" s="9" t="s">
        <v>125</v>
      </c>
      <c r="H22" s="9" t="s">
        <v>126</v>
      </c>
    </row>
    <row r="23" customFormat="false" ht="23.25" hidden="false" customHeight="true" outlineLevel="0" collapsed="false">
      <c r="A23" s="9" t="n">
        <v>19</v>
      </c>
      <c r="B23" s="9" t="s">
        <v>127</v>
      </c>
      <c r="C23" s="9" t="s">
        <v>128</v>
      </c>
      <c r="D23" s="9" t="s">
        <v>118</v>
      </c>
      <c r="E23" s="9" t="s">
        <v>129</v>
      </c>
      <c r="F23" s="9" t="s">
        <v>130</v>
      </c>
      <c r="G23" s="9" t="s">
        <v>121</v>
      </c>
      <c r="H23" s="9" t="s">
        <v>131</v>
      </c>
    </row>
    <row r="24" customFormat="false" ht="34.5" hidden="false" customHeight="true" outlineLevel="0" collapsed="false">
      <c r="A24" s="9" t="n">
        <v>20</v>
      </c>
      <c r="B24" s="9" t="s">
        <v>127</v>
      </c>
      <c r="C24" s="9" t="s">
        <v>132</v>
      </c>
      <c r="D24" s="9" t="s">
        <v>59</v>
      </c>
      <c r="E24" s="9" t="s">
        <v>133</v>
      </c>
      <c r="F24" s="9" t="s">
        <v>31</v>
      </c>
      <c r="G24" s="9" t="s">
        <v>62</v>
      </c>
      <c r="H24" s="9" t="s">
        <v>134</v>
      </c>
    </row>
    <row r="25" customFormat="false" ht="23.25" hidden="false" customHeight="true" outlineLevel="0" collapsed="false">
      <c r="A25" s="9" t="n">
        <v>21</v>
      </c>
      <c r="B25" s="9" t="s">
        <v>127</v>
      </c>
      <c r="C25" s="9" t="s">
        <v>135</v>
      </c>
      <c r="D25" s="9" t="s">
        <v>136</v>
      </c>
      <c r="E25" s="9" t="s">
        <v>137</v>
      </c>
      <c r="F25" s="9" t="s">
        <v>138</v>
      </c>
      <c r="G25" s="9" t="s">
        <v>139</v>
      </c>
      <c r="H25" s="9" t="s">
        <v>140</v>
      </c>
    </row>
    <row r="26" customFormat="false" ht="23.25" hidden="false" customHeight="true" outlineLevel="0" collapsed="false">
      <c r="A26" s="9" t="n">
        <v>22</v>
      </c>
      <c r="B26" s="9" t="s">
        <v>127</v>
      </c>
      <c r="C26" s="9" t="s">
        <v>141</v>
      </c>
      <c r="D26" s="9" t="s">
        <v>136</v>
      </c>
      <c r="E26" s="9" t="s">
        <v>142</v>
      </c>
      <c r="F26" s="9" t="s">
        <v>138</v>
      </c>
      <c r="G26" s="9" t="s">
        <v>139</v>
      </c>
      <c r="H26" s="9" t="s">
        <v>143</v>
      </c>
    </row>
    <row r="27" customFormat="false" ht="23.25" hidden="false" customHeight="true" outlineLevel="0" collapsed="false">
      <c r="A27" s="9" t="n">
        <v>23</v>
      </c>
      <c r="B27" s="9" t="s">
        <v>144</v>
      </c>
      <c r="C27" s="9" t="s">
        <v>145</v>
      </c>
      <c r="D27" s="9" t="s">
        <v>48</v>
      </c>
      <c r="E27" s="9" t="s">
        <v>108</v>
      </c>
      <c r="F27" s="9" t="s">
        <v>50</v>
      </c>
      <c r="G27" s="9" t="s">
        <v>55</v>
      </c>
      <c r="H27" s="9" t="s">
        <v>146</v>
      </c>
    </row>
    <row r="28" customFormat="false" ht="23.25" hidden="false" customHeight="true" outlineLevel="0" collapsed="false">
      <c r="A28" s="9" t="n">
        <v>24</v>
      </c>
      <c r="B28" s="9" t="s">
        <v>144</v>
      </c>
      <c r="C28" s="9" t="s">
        <v>147</v>
      </c>
      <c r="D28" s="9" t="s">
        <v>48</v>
      </c>
      <c r="E28" s="9" t="s">
        <v>148</v>
      </c>
      <c r="F28" s="9" t="s">
        <v>50</v>
      </c>
      <c r="G28" s="9" t="s">
        <v>149</v>
      </c>
      <c r="H28" s="9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60"/>
    <col collapsed="false" customWidth="true" hidden="false" outlineLevel="0" max="3" min="3" style="1" width="34"/>
    <col collapsed="false" customWidth="true" hidden="false" outlineLevel="0" max="4" min="4" style="1" width="40"/>
    <col collapsed="false" customWidth="true" hidden="false" outlineLevel="0" max="5" min="5" style="1" width="30"/>
    <col collapsed="false" customWidth="true" hidden="false" outlineLevel="0" max="6" min="6" style="1" width="10"/>
  </cols>
  <sheetData>
    <row r="1" customFormat="false" ht="17.25" hidden="false" customHeight="true" outlineLevel="0" collapsed="false">
      <c r="A1" s="5" t="s">
        <v>151</v>
      </c>
    </row>
    <row r="2" customFormat="false" ht="15" hidden="false" customHeight="true" outlineLevel="0" collapsed="false">
      <c r="A2" s="6" t="s">
        <v>152</v>
      </c>
    </row>
    <row r="4" customFormat="false" ht="15" hidden="false" customHeight="true" outlineLevel="0" collapsed="false">
      <c r="A4" s="7" t="s">
        <v>39</v>
      </c>
      <c r="B4" s="7" t="s">
        <v>153</v>
      </c>
      <c r="C4" s="7" t="s">
        <v>154</v>
      </c>
      <c r="D4" s="7" t="s">
        <v>155</v>
      </c>
      <c r="E4" s="7" t="s">
        <v>156</v>
      </c>
      <c r="F4" s="7" t="s">
        <v>157</v>
      </c>
    </row>
    <row r="5" customFormat="false" ht="15" hidden="false" customHeight="true" outlineLevel="0" collapsed="false">
      <c r="A5" s="9" t="n">
        <v>1</v>
      </c>
      <c r="B5" s="9" t="s">
        <v>158</v>
      </c>
      <c r="C5" s="9" t="s">
        <v>159</v>
      </c>
      <c r="D5" s="8"/>
      <c r="E5" s="8"/>
      <c r="F5" s="8"/>
    </row>
    <row r="6" customFormat="false" ht="23.25" hidden="false" customHeight="true" outlineLevel="0" collapsed="false">
      <c r="A6" s="9" t="n">
        <v>2</v>
      </c>
      <c r="B6" s="9" t="s">
        <v>160</v>
      </c>
      <c r="C6" s="9" t="s">
        <v>161</v>
      </c>
      <c r="D6" s="8"/>
      <c r="E6" s="8"/>
      <c r="F6" s="8"/>
    </row>
    <row r="7" customFormat="false" ht="23.25" hidden="false" customHeight="true" outlineLevel="0" collapsed="false">
      <c r="A7" s="9" t="n">
        <v>3</v>
      </c>
      <c r="B7" s="9" t="s">
        <v>162</v>
      </c>
      <c r="C7" s="9" t="s">
        <v>163</v>
      </c>
      <c r="D7" s="8"/>
      <c r="E7" s="8"/>
      <c r="F7" s="8"/>
    </row>
    <row r="8" customFormat="false" ht="15" hidden="false" customHeight="true" outlineLevel="0" collapsed="false">
      <c r="A8" s="9" t="n">
        <v>4</v>
      </c>
      <c r="B8" s="9" t="s">
        <v>164</v>
      </c>
      <c r="C8" s="9" t="s">
        <v>165</v>
      </c>
      <c r="D8" s="8"/>
      <c r="E8" s="8"/>
      <c r="F8" s="8"/>
    </row>
    <row r="9" customFormat="false" ht="23.25" hidden="false" customHeight="true" outlineLevel="0" collapsed="false">
      <c r="A9" s="9" t="n">
        <v>5</v>
      </c>
      <c r="B9" s="9" t="s">
        <v>166</v>
      </c>
      <c r="C9" s="9" t="s">
        <v>167</v>
      </c>
      <c r="D9" s="8"/>
      <c r="E9" s="8"/>
      <c r="F9" s="8"/>
    </row>
    <row r="10" customFormat="false" ht="23.25" hidden="false" customHeight="true" outlineLevel="0" collapsed="false">
      <c r="A10" s="9" t="n">
        <v>6</v>
      </c>
      <c r="B10" s="9" t="s">
        <v>168</v>
      </c>
      <c r="C10" s="9" t="s">
        <v>169</v>
      </c>
      <c r="D10" s="8"/>
      <c r="E10" s="8"/>
      <c r="F10" s="8"/>
    </row>
    <row r="11" customFormat="false" ht="23.25" hidden="false" customHeight="true" outlineLevel="0" collapsed="false">
      <c r="A11" s="9" t="n">
        <v>7</v>
      </c>
      <c r="B11" s="9" t="s">
        <v>170</v>
      </c>
      <c r="C11" s="9" t="s">
        <v>171</v>
      </c>
      <c r="D11" s="8"/>
      <c r="E11" s="8"/>
      <c r="F11" s="8"/>
    </row>
    <row r="12" customFormat="false" ht="23.25" hidden="false" customHeight="true" outlineLevel="0" collapsed="false">
      <c r="A12" s="9" t="n">
        <v>8</v>
      </c>
      <c r="B12" s="9" t="s">
        <v>172</v>
      </c>
      <c r="C12" s="9" t="s">
        <v>173</v>
      </c>
      <c r="D12" s="8"/>
      <c r="E12" s="8"/>
      <c r="F12" s="8"/>
    </row>
    <row r="13" customFormat="false" ht="15" hidden="false" customHeight="true" outlineLevel="0" collapsed="false">
      <c r="A13" s="9" t="n">
        <v>9</v>
      </c>
      <c r="B13" s="9" t="s">
        <v>174</v>
      </c>
      <c r="C13" s="9" t="s">
        <v>175</v>
      </c>
      <c r="D13" s="8"/>
      <c r="E13" s="8"/>
      <c r="F13" s="8"/>
    </row>
    <row r="14" customFormat="false" ht="15" hidden="false" customHeight="true" outlineLevel="0" collapsed="false">
      <c r="A14" s="9" t="n">
        <v>10</v>
      </c>
      <c r="B14" s="9" t="s">
        <v>176</v>
      </c>
      <c r="C14" s="9" t="s">
        <v>177</v>
      </c>
      <c r="D14" s="8"/>
      <c r="E14" s="8"/>
      <c r="F14" s="8"/>
    </row>
    <row r="15" customFormat="false" ht="15" hidden="false" customHeight="true" outlineLevel="0" collapsed="false">
      <c r="A15" s="9" t="n">
        <v>11</v>
      </c>
      <c r="B15" s="9" t="s">
        <v>178</v>
      </c>
      <c r="C15" s="9" t="s">
        <v>179</v>
      </c>
      <c r="D15" s="8"/>
      <c r="E15" s="8"/>
      <c r="F15" s="8"/>
    </row>
    <row r="16" customFormat="false" ht="15" hidden="false" customHeight="true" outlineLevel="0" collapsed="false">
      <c r="A16" s="9" t="n">
        <v>12</v>
      </c>
      <c r="B16" s="9" t="s">
        <v>180</v>
      </c>
      <c r="C16" s="9" t="s">
        <v>181</v>
      </c>
      <c r="D16" s="8"/>
      <c r="E16" s="8"/>
      <c r="F16" s="8"/>
    </row>
    <row r="17" customFormat="false" ht="15" hidden="false" customHeight="true" outlineLevel="0" collapsed="false">
      <c r="A17" s="9" t="n">
        <v>13</v>
      </c>
      <c r="B17" s="9" t="s">
        <v>182</v>
      </c>
      <c r="C17" s="9" t="s">
        <v>183</v>
      </c>
      <c r="D17" s="8"/>
      <c r="E17" s="8"/>
      <c r="F17" s="8"/>
    </row>
    <row r="18" customFormat="false" ht="15" hidden="false" customHeight="true" outlineLevel="0" collapsed="false">
      <c r="A18" s="9" t="n">
        <v>14</v>
      </c>
      <c r="B18" s="9" t="s">
        <v>184</v>
      </c>
      <c r="C18" s="9" t="s">
        <v>185</v>
      </c>
      <c r="D18" s="8"/>
      <c r="E18" s="8"/>
      <c r="F18" s="8"/>
    </row>
    <row r="19" customFormat="false" ht="23.25" hidden="false" customHeight="true" outlineLevel="0" collapsed="false">
      <c r="A19" s="9" t="n">
        <v>15</v>
      </c>
      <c r="B19" s="9" t="s">
        <v>186</v>
      </c>
      <c r="C19" s="9" t="s">
        <v>187</v>
      </c>
      <c r="D19" s="8"/>
      <c r="E19" s="8"/>
      <c r="F19" s="8"/>
    </row>
    <row r="20" customFormat="false" ht="15" hidden="false" customHeight="true" outlineLevel="0" collapsed="false">
      <c r="A20" s="9" t="n">
        <v>16</v>
      </c>
      <c r="B20" s="9" t="s">
        <v>188</v>
      </c>
      <c r="C20" s="9" t="s">
        <v>189</v>
      </c>
      <c r="D20" s="8"/>
      <c r="E20" s="8"/>
      <c r="F20" s="8"/>
    </row>
  </sheetData>
  <dataValidations count="1">
    <dataValidation allowBlank="true" errorStyle="stop" operator="between" showDropDown="false" showErrorMessage="false" showInputMessage="false" sqref="F5:F20" type="list">
      <formula1>"Yes,Partly,No"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80"/>
    <col collapsed="false" customWidth="true" hidden="false" outlineLevel="0" max="3" min="3" style="1" width="20"/>
    <col collapsed="false" customWidth="true" hidden="false" outlineLevel="0" max="5" min="4" style="1" width="14"/>
  </cols>
  <sheetData>
    <row r="1" customFormat="false" ht="17.25" hidden="false" customHeight="true" outlineLevel="0" collapsed="false">
      <c r="A1" s="5" t="s">
        <v>190</v>
      </c>
    </row>
    <row r="2" customFormat="false" ht="15" hidden="false" customHeight="true" outlineLevel="0" collapsed="false">
      <c r="A2" s="6" t="s">
        <v>191</v>
      </c>
    </row>
    <row r="4" customFormat="false" ht="15" hidden="false" customHeight="true" outlineLevel="0" collapsed="false">
      <c r="A4" s="7" t="s">
        <v>39</v>
      </c>
      <c r="B4" s="7" t="s">
        <v>192</v>
      </c>
      <c r="C4" s="7" t="s">
        <v>23</v>
      </c>
      <c r="D4" s="7" t="s">
        <v>193</v>
      </c>
      <c r="E4" s="7" t="s">
        <v>24</v>
      </c>
    </row>
    <row r="5" customFormat="false" ht="15" hidden="false" customHeight="true" outlineLevel="0" collapsed="false">
      <c r="A5" s="9" t="n">
        <v>1</v>
      </c>
      <c r="B5" s="9" t="s">
        <v>194</v>
      </c>
      <c r="C5" s="8"/>
      <c r="D5" s="8"/>
      <c r="E5" s="8" t="s">
        <v>195</v>
      </c>
    </row>
    <row r="6" customFormat="false" ht="15" hidden="false" customHeight="true" outlineLevel="0" collapsed="false">
      <c r="A6" s="9" t="n">
        <v>2</v>
      </c>
      <c r="B6" s="9" t="s">
        <v>196</v>
      </c>
      <c r="C6" s="8"/>
      <c r="D6" s="8"/>
      <c r="E6" s="8" t="s">
        <v>195</v>
      </c>
    </row>
    <row r="7" customFormat="false" ht="15" hidden="false" customHeight="true" outlineLevel="0" collapsed="false">
      <c r="A7" s="9" t="n">
        <v>3</v>
      </c>
      <c r="B7" s="9" t="s">
        <v>197</v>
      </c>
      <c r="C7" s="8"/>
      <c r="D7" s="8"/>
      <c r="E7" s="8" t="s">
        <v>195</v>
      </c>
    </row>
    <row r="8" customFormat="false" ht="15" hidden="false" customHeight="true" outlineLevel="0" collapsed="false">
      <c r="A8" s="9" t="n">
        <v>4</v>
      </c>
      <c r="B8" s="9" t="s">
        <v>198</v>
      </c>
      <c r="C8" s="8"/>
      <c r="D8" s="8"/>
      <c r="E8" s="8" t="s">
        <v>195</v>
      </c>
    </row>
    <row r="9" customFormat="false" ht="15" hidden="false" customHeight="true" outlineLevel="0" collapsed="false">
      <c r="A9" s="9" t="n">
        <v>5</v>
      </c>
      <c r="B9" s="9" t="s">
        <v>199</v>
      </c>
      <c r="C9" s="8"/>
      <c r="D9" s="8"/>
      <c r="E9" s="8" t="s">
        <v>195</v>
      </c>
    </row>
    <row r="10" customFormat="false" ht="15" hidden="false" customHeight="true" outlineLevel="0" collapsed="false">
      <c r="A10" s="9" t="n">
        <v>6</v>
      </c>
      <c r="B10" s="9" t="s">
        <v>200</v>
      </c>
      <c r="C10" s="8"/>
      <c r="D10" s="8"/>
      <c r="E10" s="8" t="s">
        <v>195</v>
      </c>
    </row>
    <row r="11" customFormat="false" ht="15" hidden="false" customHeight="true" outlineLevel="0" collapsed="false">
      <c r="A11" s="9" t="n">
        <v>7</v>
      </c>
      <c r="B11" s="9" t="s">
        <v>201</v>
      </c>
      <c r="C11" s="8"/>
      <c r="D11" s="8"/>
      <c r="E11" s="8" t="s">
        <v>195</v>
      </c>
    </row>
    <row r="12" customFormat="false" ht="15" hidden="false" customHeight="true" outlineLevel="0" collapsed="false">
      <c r="A12" s="9" t="n">
        <v>8</v>
      </c>
      <c r="B12" s="9" t="s">
        <v>202</v>
      </c>
      <c r="C12" s="8"/>
      <c r="D12" s="8"/>
      <c r="E12" s="8" t="s">
        <v>195</v>
      </c>
    </row>
    <row r="13" customFormat="false" ht="15" hidden="false" customHeight="true" outlineLevel="0" collapsed="false">
      <c r="A13" s="9" t="n">
        <v>9</v>
      </c>
      <c r="B13" s="9" t="s">
        <v>203</v>
      </c>
      <c r="C13" s="8"/>
      <c r="D13" s="8"/>
      <c r="E13" s="8" t="s">
        <v>195</v>
      </c>
    </row>
    <row r="14" customFormat="false" ht="15" hidden="false" customHeight="true" outlineLevel="0" collapsed="false">
      <c r="A14" s="9" t="n">
        <v>10</v>
      </c>
      <c r="B14" s="9" t="s">
        <v>204</v>
      </c>
      <c r="C14" s="8"/>
      <c r="D14" s="8"/>
      <c r="E14" s="8" t="s">
        <v>195</v>
      </c>
    </row>
    <row r="15" customFormat="false" ht="15" hidden="false" customHeight="true" outlineLevel="0" collapsed="false">
      <c r="A15" s="9" t="n">
        <v>11</v>
      </c>
      <c r="B15" s="9" t="s">
        <v>205</v>
      </c>
      <c r="C15" s="8"/>
      <c r="D15" s="8"/>
      <c r="E15" s="8" t="s">
        <v>195</v>
      </c>
    </row>
    <row r="16" customFormat="false" ht="15" hidden="false" customHeight="true" outlineLevel="0" collapsed="false">
      <c r="A16" s="9" t="n">
        <v>12</v>
      </c>
      <c r="B16" s="9" t="s">
        <v>206</v>
      </c>
      <c r="C16" s="8"/>
      <c r="D16" s="8"/>
      <c r="E16" s="8" t="s">
        <v>195</v>
      </c>
    </row>
    <row r="18" customFormat="false" ht="15" hidden="false" customHeight="true" outlineLevel="0" collapsed="false">
      <c r="B18" s="10" t="s">
        <v>207</v>
      </c>
      <c r="C18" s="10" t="n">
        <f aca="false">COUNTIF(E5:E16,"Done")</f>
        <v>0</v>
      </c>
    </row>
    <row r="19" customFormat="false" ht="15" hidden="false" customHeight="true" outlineLevel="0" collapsed="false">
      <c r="B19" s="10" t="s">
        <v>208</v>
      </c>
      <c r="C19" s="11" t="n">
        <f aca="false">IF(COUNTA(B5:B16)=0,0,C18/COUNTA(B5:B16))</f>
        <v>0</v>
      </c>
    </row>
  </sheetData>
  <dataValidations count="1">
    <dataValidation allowBlank="true" errorStyle="stop" operator="between" showDropDown="false" showErrorMessage="false" showInputMessage="false" sqref="E5:E16" type="list">
      <formula1>"Not started,In progress,Done"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2026-09-25T14:21:45Z</dcterms:created>
  <dc:creator>openpyxl</dc:creator>
  <dc:description/>
  <dc:language>en-US</dc:language>
  <cp:lastModifiedBy/>
  <dcterms:modified xsi:type="dcterms:W3CDTF">2026-09-25T14:24:41Z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